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Student Resources\Coming Soon\"/>
    </mc:Choice>
  </mc:AlternateContent>
  <workbookProtection lockStructure="1"/>
  <bookViews>
    <workbookView xWindow="0" yWindow="0" windowWidth="20490" windowHeight="7620"/>
  </bookViews>
  <sheets>
    <sheet name="Summary" sheetId="17" r:id="rId1"/>
    <sheet name="Class 1" sheetId="2" r:id="rId2"/>
    <sheet name="Class 2" sheetId="10" r:id="rId3"/>
    <sheet name="Class 3" sheetId="11" r:id="rId4"/>
    <sheet name="Class 4" sheetId="12" r:id="rId5"/>
    <sheet name="Class 5" sheetId="13" r:id="rId6"/>
    <sheet name="Class 6" sheetId="14" r:id="rId7"/>
    <sheet name="Class 7" sheetId="15" r:id="rId8"/>
    <sheet name="GPA Table" sheetId="18" state="hidden" r:id="rId9"/>
  </sheets>
  <definedNames>
    <definedName name="GPA">'GPA Table'!$C$3:$H$5</definedName>
    <definedName name="GPAV">'GPA Table'!$B$11:$C$15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4" i="17" l="1"/>
  <c r="N25" i="17"/>
  <c r="N26" i="17"/>
  <c r="N27" i="17"/>
  <c r="N28" i="17"/>
  <c r="N29" i="17"/>
  <c r="B24" i="17" l="1"/>
  <c r="B25" i="17"/>
  <c r="B26" i="17"/>
  <c r="B27" i="17"/>
  <c r="B28" i="17"/>
  <c r="B29" i="17"/>
  <c r="B23" i="17"/>
  <c r="G29" i="17"/>
  <c r="R29" i="17" s="1"/>
  <c r="G28" i="17"/>
  <c r="R28" i="17" s="1"/>
  <c r="G27" i="17"/>
  <c r="R27" i="17" s="1"/>
  <c r="G26" i="17"/>
  <c r="G25" i="17"/>
  <c r="R25" i="17" s="1"/>
  <c r="G24" i="17"/>
  <c r="R24" i="17" s="1"/>
  <c r="G23" i="17"/>
  <c r="R23" i="17" s="1"/>
  <c r="C29" i="17"/>
  <c r="C28" i="17"/>
  <c r="C27" i="17"/>
  <c r="C26" i="17"/>
  <c r="C25" i="17"/>
  <c r="C24" i="17"/>
  <c r="C23" i="17"/>
  <c r="J40" i="15"/>
  <c r="H40" i="15"/>
  <c r="G40" i="15"/>
  <c r="F40" i="15"/>
  <c r="E40" i="15"/>
  <c r="C40" i="15"/>
  <c r="J39" i="15"/>
  <c r="H39" i="15"/>
  <c r="G39" i="15"/>
  <c r="F39" i="15"/>
  <c r="E39" i="15"/>
  <c r="C39" i="15"/>
  <c r="J40" i="14"/>
  <c r="H40" i="14"/>
  <c r="G40" i="14"/>
  <c r="F40" i="14"/>
  <c r="E40" i="14"/>
  <c r="C40" i="14"/>
  <c r="J39" i="14"/>
  <c r="H39" i="14"/>
  <c r="G39" i="14"/>
  <c r="F39" i="14"/>
  <c r="E39" i="14"/>
  <c r="C39" i="14"/>
  <c r="J40" i="13"/>
  <c r="H40" i="13"/>
  <c r="G40" i="13"/>
  <c r="F40" i="13"/>
  <c r="E40" i="13"/>
  <c r="C40" i="13"/>
  <c r="J39" i="13"/>
  <c r="H39" i="13"/>
  <c r="G39" i="13"/>
  <c r="F39" i="13"/>
  <c r="E39" i="13"/>
  <c r="C39" i="13"/>
  <c r="J40" i="12"/>
  <c r="H40" i="12"/>
  <c r="G40" i="12"/>
  <c r="F40" i="12"/>
  <c r="E40" i="12"/>
  <c r="C40" i="12"/>
  <c r="J39" i="12"/>
  <c r="H39" i="12"/>
  <c r="G39" i="12"/>
  <c r="F39" i="12"/>
  <c r="E39" i="12"/>
  <c r="C39" i="12"/>
  <c r="J40" i="11"/>
  <c r="H40" i="11"/>
  <c r="G40" i="11"/>
  <c r="F40" i="11"/>
  <c r="E40" i="11"/>
  <c r="C40" i="11"/>
  <c r="J39" i="11"/>
  <c r="H39" i="11"/>
  <c r="G39" i="11"/>
  <c r="F39" i="11"/>
  <c r="E39" i="11"/>
  <c r="C39" i="11"/>
  <c r="J40" i="10"/>
  <c r="H40" i="10"/>
  <c r="G40" i="10"/>
  <c r="F40" i="10"/>
  <c r="E40" i="10"/>
  <c r="C40" i="10"/>
  <c r="J39" i="10"/>
  <c r="H39" i="10"/>
  <c r="G39" i="10"/>
  <c r="F39" i="10"/>
  <c r="E39" i="10"/>
  <c r="C39" i="10"/>
  <c r="G40" i="2"/>
  <c r="J40" i="2"/>
  <c r="H40" i="2"/>
  <c r="C40" i="2"/>
  <c r="F40" i="2"/>
  <c r="E40" i="2"/>
  <c r="J39" i="2"/>
  <c r="H39" i="2"/>
  <c r="G39" i="2"/>
  <c r="F39" i="2"/>
  <c r="E39" i="2"/>
  <c r="C39" i="2"/>
  <c r="F5" i="2" l="1"/>
  <c r="F5" i="10"/>
  <c r="F5" i="11"/>
  <c r="F5" i="12"/>
  <c r="F5" i="13"/>
  <c r="F5" i="14"/>
  <c r="F5" i="15"/>
  <c r="J5" i="15"/>
  <c r="R26" i="17"/>
  <c r="R30" i="17" s="1"/>
  <c r="J37" i="17" s="1"/>
  <c r="J5" i="14"/>
  <c r="J5" i="13"/>
  <c r="J5" i="12"/>
  <c r="J5" i="10"/>
  <c r="G30" i="17"/>
  <c r="E41" i="15"/>
  <c r="I29" i="17" s="1"/>
  <c r="E41" i="14"/>
  <c r="I28" i="17" s="1"/>
  <c r="E41" i="13"/>
  <c r="I27" i="17" s="1"/>
  <c r="E41" i="12"/>
  <c r="I26" i="17" s="1"/>
  <c r="E41" i="11"/>
  <c r="I25" i="17" s="1"/>
  <c r="J5" i="11"/>
  <c r="E41" i="10"/>
  <c r="I24" i="17" s="1"/>
  <c r="J5" i="2"/>
  <c r="E41" i="2"/>
  <c r="I23" i="17" s="1"/>
  <c r="N23" i="17" s="1"/>
  <c r="M27" i="17" l="1"/>
  <c r="O27" i="17"/>
  <c r="O26" i="17"/>
  <c r="M26" i="17"/>
  <c r="O25" i="17"/>
  <c r="M25" i="17"/>
  <c r="O24" i="17"/>
  <c r="M24" i="17"/>
  <c r="O23" i="17"/>
  <c r="M23" i="17"/>
  <c r="M29" i="17"/>
  <c r="O29" i="17"/>
  <c r="O28" i="17"/>
  <c r="M28" i="17"/>
  <c r="I30" i="17"/>
  <c r="M30" i="17" l="1"/>
  <c r="J38" i="17" s="1"/>
  <c r="Q36" i="17" s="1"/>
  <c r="N30" i="17"/>
  <c r="O30" i="17"/>
</calcChain>
</file>

<file path=xl/sharedStrings.xml><?xml version="1.0" encoding="utf-8"?>
<sst xmlns="http://schemas.openxmlformats.org/spreadsheetml/2006/main" count="184" uniqueCount="50">
  <si>
    <t>Class:</t>
  </si>
  <si>
    <t>Professor:</t>
  </si>
  <si>
    <t>Percentage of Total Possible Points</t>
  </si>
  <si>
    <t>Assignments</t>
  </si>
  <si>
    <t>Homework</t>
  </si>
  <si>
    <t>Essays</t>
  </si>
  <si>
    <t>Quizzes</t>
  </si>
  <si>
    <t>Projects</t>
  </si>
  <si>
    <t>Mid-Term</t>
  </si>
  <si>
    <t>Weight</t>
  </si>
  <si>
    <t>Total Points</t>
  </si>
  <si>
    <t>Total Possible Points</t>
  </si>
  <si>
    <t>Email:</t>
  </si>
  <si>
    <t>Final</t>
  </si>
  <si>
    <t>Percentage of Total Possible Points:</t>
  </si>
  <si>
    <t>Grade Tracking Worksheet</t>
  </si>
  <si>
    <t>Grade Tracker Summary</t>
  </si>
  <si>
    <t>Classes</t>
  </si>
  <si>
    <t>Credit Hours</t>
  </si>
  <si>
    <t>Current Percent</t>
  </si>
  <si>
    <t>Letter Grade</t>
  </si>
  <si>
    <t>GPA</t>
  </si>
  <si>
    <t>Weighted GPA</t>
  </si>
  <si>
    <t>Totals</t>
  </si>
  <si>
    <t>Grade &amp; GPA Table</t>
  </si>
  <si>
    <t>Average</t>
  </si>
  <si>
    <t>F</t>
  </si>
  <si>
    <t>D</t>
  </si>
  <si>
    <t>C</t>
  </si>
  <si>
    <t>B</t>
  </si>
  <si>
    <t>A</t>
  </si>
  <si>
    <t>Cumulative GPA Estimator</t>
  </si>
  <si>
    <t>Under the "Other Info" tab, locate your Cumulative Calculated Hours and enter those here:</t>
  </si>
  <si>
    <t>Credit Hours:</t>
  </si>
  <si>
    <t>Repeat?</t>
  </si>
  <si>
    <t>Prev Grade</t>
  </si>
  <si>
    <t>In the table below, please indicate whether or not you are repeating the course and, if so, the grade you earned in your most recent attempt of that course.</t>
  </si>
  <si>
    <t>New Calculated Hours</t>
  </si>
  <si>
    <t>New Honor Points</t>
  </si>
  <si>
    <t>Please go to Webster under the "Other Info" tab and enter your current Honor Points here:</t>
  </si>
  <si>
    <t>Estimated Cumulative GPA:</t>
  </si>
  <si>
    <t>Current Grade:</t>
  </si>
  <si>
    <t>Student Name:</t>
  </si>
  <si>
    <t>Semester/Term:</t>
  </si>
  <si>
    <t>Fill in the table below with all graded work for this class. You can change the heading on each column and update weights to match the syllabus. Be sure to put scores for each assignment in the correct column.</t>
  </si>
  <si>
    <t>To enter grades:  Enter the points earned out of total possible (e.g., 15/20) or percent earned (e.g., 75%)</t>
  </si>
  <si>
    <t>To enter weights:  Enter points for each area out of all possible points (e.g. 100/500) or weight percent (20%)</t>
  </si>
  <si>
    <t xml:space="preserve">Your estimated cumulative GPA is not official and is dependent on what you entered for each class tab. Final calculations may vary from this spreadsheet due to differences in how GPA may be calculated within this spreadsheet and in the Office of the Registrar. </t>
  </si>
  <si>
    <t>NOTES ABOUT CLASSES</t>
  </si>
  <si>
    <t>Use this space to provide any notes about specific classes that may affect your final grade. Common examples include: lowest quiz score dropped, class graded on a curve,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</si>
</sst>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20"/>
      <color theme="1"/>
      <name val="Trebuchet MS"/>
      <family val="2"/>
    </font>
    <font>
      <sz val="26"/>
      <color theme="1"/>
      <name val="Trebuchet MS"/>
      <family val="2"/>
    </font>
    <font>
      <sz val="28"/>
      <color theme="1"/>
      <name val="Trebuchet MS"/>
      <family val="2"/>
    </font>
    <font>
      <sz val="28"/>
      <color rgb="FFC00000"/>
      <name val="Trebuchet MS"/>
      <family val="2"/>
    </font>
    <font>
      <sz val="12"/>
      <color theme="1"/>
      <name val="Trebuchet MS"/>
      <family val="2"/>
    </font>
    <font>
      <sz val="12"/>
      <color rgb="FFC00000"/>
      <name val="Trebuchet MS"/>
      <family val="2"/>
    </font>
    <font>
      <u/>
      <sz val="11"/>
      <color theme="10"/>
      <name val="Calibri"/>
      <family val="2"/>
      <scheme val="minor"/>
    </font>
    <font>
      <b/>
      <sz val="12"/>
      <color theme="1"/>
      <name val="Trebuchet MS"/>
      <family val="2"/>
    </font>
    <font>
      <sz val="12"/>
      <color rgb="FFC00000"/>
      <name val="Calibri"/>
      <family val="2"/>
      <scheme val="minor"/>
    </font>
    <font>
      <sz val="12"/>
      <name val="Trebuchet MS"/>
      <family val="2"/>
    </font>
    <font>
      <b/>
      <sz val="11"/>
      <color theme="1"/>
      <name val="Trebuchet MS"/>
      <family val="2"/>
    </font>
    <font>
      <sz val="11"/>
      <color theme="1"/>
      <name val="Trebuchet MS"/>
      <family val="2"/>
    </font>
    <font>
      <sz val="18"/>
      <color theme="1"/>
      <name val="Trebuchet MS"/>
      <family val="2"/>
    </font>
    <font>
      <b/>
      <u/>
      <sz val="11"/>
      <color rgb="FFA50000"/>
      <name val="Trebuchet MS"/>
      <family val="2"/>
    </font>
    <font>
      <b/>
      <sz val="11"/>
      <color rgb="FFA50000"/>
      <name val="Trebuchet MS"/>
      <family val="2"/>
    </font>
    <font>
      <sz val="18"/>
      <color rgb="FFA50000"/>
      <name val="Trebuchet MS"/>
      <family val="2"/>
    </font>
    <font>
      <sz val="11"/>
      <color rgb="FFA50000"/>
      <name val="Trebuchet MS"/>
      <family val="2"/>
    </font>
    <font>
      <sz val="11.5"/>
      <color theme="1"/>
      <name val="Trebuchet MS"/>
      <family val="2"/>
    </font>
    <font>
      <sz val="11.5"/>
      <name val="Trebuchet MS"/>
      <family val="2"/>
    </font>
    <font>
      <sz val="11"/>
      <name val="Trebuchet MS"/>
      <family val="2"/>
    </font>
    <font>
      <i/>
      <sz val="11"/>
      <color theme="1"/>
      <name val="Trebuchet MS"/>
      <family val="2"/>
    </font>
  </fonts>
  <fills count="13">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rgb="FFFF9999"/>
        <bgColor indexed="64"/>
      </patternFill>
    </fill>
    <fill>
      <patternFill patternType="solid">
        <fgColor rgb="FFFFCCCC"/>
        <bgColor indexed="64"/>
      </patternFill>
    </fill>
    <fill>
      <patternFill patternType="solid">
        <fgColor rgb="FF92D05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1"/>
        <bgColor indexed="64"/>
      </patternFill>
    </fill>
  </fills>
  <borders count="3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154">
    <xf numFmtId="0" fontId="0" fillId="0" borderId="0" xfId="0"/>
    <xf numFmtId="0" fontId="0" fillId="0" borderId="3" xfId="0" applyBorder="1" applyAlignment="1">
      <alignment horizontal="center"/>
    </xf>
    <xf numFmtId="9" fontId="0" fillId="0" borderId="3" xfId="1" applyFont="1" applyBorder="1" applyAlignment="1">
      <alignment horizontal="center"/>
    </xf>
    <xf numFmtId="2" fontId="14" fillId="7" borderId="3" xfId="0" applyNumberFormat="1" applyFont="1" applyFill="1" applyBorder="1" applyAlignment="1" applyProtection="1">
      <alignment horizontal="center"/>
      <protection locked="0"/>
    </xf>
    <xf numFmtId="2" fontId="14" fillId="0" borderId="3" xfId="0" applyNumberFormat="1" applyFont="1" applyFill="1" applyBorder="1" applyAlignment="1" applyProtection="1">
      <alignment horizontal="center"/>
      <protection locked="0"/>
    </xf>
    <xf numFmtId="0" fontId="0" fillId="6" borderId="0" xfId="0" applyFill="1"/>
    <xf numFmtId="0" fontId="0" fillId="3" borderId="3" xfId="0" applyFill="1" applyBorder="1"/>
    <xf numFmtId="0" fontId="0" fillId="0" borderId="0" xfId="0" applyProtection="1"/>
    <xf numFmtId="0" fontId="10" fillId="0" borderId="1" xfId="0" applyFont="1" applyBorder="1" applyAlignment="1" applyProtection="1">
      <alignment vertical="center"/>
    </xf>
    <xf numFmtId="10" fontId="7" fillId="0" borderId="7" xfId="1" applyNumberFormat="1" applyFont="1" applyBorder="1" applyAlignment="1" applyProtection="1">
      <alignment vertical="center"/>
    </xf>
    <xf numFmtId="0" fontId="13" fillId="0" borderId="3" xfId="0" applyFont="1" applyFill="1" applyBorder="1" applyAlignment="1" applyProtection="1">
      <alignment horizontal="center"/>
    </xf>
    <xf numFmtId="10" fontId="13" fillId="0" borderId="3" xfId="1" applyNumberFormat="1" applyFont="1" applyFill="1" applyBorder="1" applyAlignment="1" applyProtection="1">
      <alignment horizontal="center"/>
    </xf>
    <xf numFmtId="0" fontId="0" fillId="0" borderId="0" xfId="0" applyFill="1" applyProtection="1"/>
    <xf numFmtId="0" fontId="12" fillId="0" borderId="0" xfId="0" applyFont="1" applyFill="1" applyProtection="1"/>
    <xf numFmtId="0" fontId="2" fillId="0" borderId="0" xfId="0" applyFont="1" applyFill="1" applyBorder="1" applyAlignment="1" applyProtection="1">
      <alignment horizontal="center"/>
    </xf>
    <xf numFmtId="0" fontId="2" fillId="0" borderId="0" xfId="0" applyFont="1" applyFill="1" applyBorder="1" applyAlignment="1" applyProtection="1"/>
    <xf numFmtId="0" fontId="2" fillId="0" borderId="0" xfId="0" applyFont="1" applyFill="1" applyAlignment="1" applyProtection="1"/>
    <xf numFmtId="0" fontId="2" fillId="0" borderId="0" xfId="0" applyFont="1" applyFill="1" applyAlignment="1" applyProtection="1">
      <alignment horizontal="center"/>
    </xf>
    <xf numFmtId="0" fontId="14" fillId="0" borderId="0" xfId="0" applyFont="1" applyProtection="1"/>
    <xf numFmtId="0" fontId="14" fillId="0" borderId="0" xfId="0" applyFont="1" applyBorder="1" applyAlignment="1" applyProtection="1"/>
    <xf numFmtId="2" fontId="14" fillId="0" borderId="3" xfId="0" applyNumberFormat="1" applyFont="1" applyBorder="1" applyAlignment="1" applyProtection="1">
      <alignment horizontal="center"/>
    </xf>
    <xf numFmtId="0" fontId="14" fillId="0" borderId="0" xfId="0" applyFont="1" applyBorder="1" applyProtection="1"/>
    <xf numFmtId="0" fontId="15" fillId="0" borderId="7" xfId="0" applyFont="1" applyBorder="1" applyAlignment="1" applyProtection="1"/>
    <xf numFmtId="0" fontId="19" fillId="0" borderId="3" xfId="2" applyFont="1" applyBorder="1" applyAlignment="1" applyProtection="1">
      <alignment horizontal="center"/>
      <protection locked="0"/>
    </xf>
    <xf numFmtId="0" fontId="14" fillId="0" borderId="0" xfId="0" applyFont="1" applyBorder="1" applyAlignment="1" applyProtection="1">
      <alignment horizontal="left"/>
    </xf>
    <xf numFmtId="0" fontId="14" fillId="0" borderId="0" xfId="0" applyFont="1" applyBorder="1" applyAlignment="1" applyProtection="1">
      <alignment horizontal="center"/>
    </xf>
    <xf numFmtId="0" fontId="14" fillId="6" borderId="8" xfId="0" applyFont="1" applyFill="1" applyBorder="1" applyAlignment="1" applyProtection="1">
      <alignment horizontal="center" vertical="center" wrapText="1"/>
    </xf>
    <xf numFmtId="0" fontId="14" fillId="6" borderId="4" xfId="0" applyFont="1" applyFill="1" applyBorder="1" applyAlignment="1" applyProtection="1">
      <alignment horizontal="center" vertical="center" wrapText="1"/>
    </xf>
    <xf numFmtId="0" fontId="14" fillId="0" borderId="3" xfId="0" applyFont="1" applyBorder="1" applyAlignment="1" applyProtection="1">
      <alignment horizontal="center"/>
    </xf>
    <xf numFmtId="0" fontId="17" fillId="0" borderId="0" xfId="0" applyFont="1" applyBorder="1" applyAlignment="1" applyProtection="1">
      <alignment horizontal="center"/>
    </xf>
    <xf numFmtId="1" fontId="14" fillId="0" borderId="0" xfId="0" applyNumberFormat="1" applyFont="1" applyProtection="1"/>
    <xf numFmtId="165" fontId="14" fillId="8" borderId="1" xfId="0" applyNumberFormat="1" applyFont="1" applyFill="1" applyBorder="1" applyAlignment="1" applyProtection="1">
      <protection locked="0"/>
    </xf>
    <xf numFmtId="165" fontId="14" fillId="8" borderId="7" xfId="0" applyNumberFormat="1" applyFont="1" applyFill="1" applyBorder="1" applyAlignment="1" applyProtection="1">
      <protection locked="0"/>
    </xf>
    <xf numFmtId="0" fontId="14" fillId="8" borderId="0" xfId="0" applyFont="1" applyFill="1" applyProtection="1"/>
    <xf numFmtId="0" fontId="19" fillId="0" borderId="0" xfId="0" applyFont="1" applyBorder="1" applyAlignment="1" applyProtection="1">
      <alignment horizontal="center" wrapText="1"/>
    </xf>
    <xf numFmtId="2" fontId="14" fillId="7" borderId="3" xfId="0" applyNumberFormat="1" applyFont="1" applyFill="1" applyBorder="1" applyAlignment="1" applyProtection="1">
      <alignment horizontal="center"/>
      <protection locked="0"/>
    </xf>
    <xf numFmtId="2" fontId="14" fillId="0" borderId="3" xfId="0" applyNumberFormat="1" applyFont="1" applyFill="1" applyBorder="1" applyAlignment="1" applyProtection="1">
      <alignment horizontal="center"/>
      <protection locked="0"/>
    </xf>
    <xf numFmtId="164" fontId="13" fillId="0" borderId="3" xfId="0" applyNumberFormat="1" applyFont="1" applyFill="1" applyBorder="1" applyAlignment="1" applyProtection="1">
      <alignment horizontal="center"/>
    </xf>
    <xf numFmtId="0" fontId="13" fillId="4" borderId="3" xfId="0" applyFont="1" applyFill="1" applyBorder="1" applyAlignment="1" applyProtection="1">
      <alignment horizontal="center"/>
      <protection locked="0"/>
    </xf>
    <xf numFmtId="0" fontId="13" fillId="4" borderId="4" xfId="0" applyFont="1" applyFill="1" applyBorder="1" applyAlignment="1" applyProtection="1">
      <alignment horizontal="center"/>
      <protection locked="0"/>
    </xf>
    <xf numFmtId="10" fontId="7" fillId="0" borderId="2" xfId="1" applyNumberFormat="1" applyFont="1" applyBorder="1" applyAlignment="1" applyProtection="1">
      <alignment vertical="center"/>
    </xf>
    <xf numFmtId="2" fontId="14" fillId="0" borderId="3" xfId="0" applyNumberFormat="1" applyFont="1" applyBorder="1" applyAlignment="1" applyProtection="1">
      <alignment horizontal="center"/>
    </xf>
    <xf numFmtId="0" fontId="22" fillId="9" borderId="22" xfId="0" applyFont="1" applyFill="1" applyBorder="1" applyAlignment="1" applyProtection="1">
      <alignment vertical="center" wrapText="1"/>
    </xf>
    <xf numFmtId="0" fontId="21" fillId="9" borderId="0" xfId="0" applyFont="1" applyFill="1" applyBorder="1" applyAlignment="1" applyProtection="1">
      <alignment vertical="center" wrapText="1"/>
    </xf>
    <xf numFmtId="0" fontId="21" fillId="9" borderId="19" xfId="0" applyFont="1" applyFill="1" applyBorder="1" applyAlignment="1" applyProtection="1">
      <alignment vertical="center"/>
    </xf>
    <xf numFmtId="0" fontId="21" fillId="9" borderId="0" xfId="0" applyFont="1" applyFill="1" applyBorder="1" applyAlignment="1" applyProtection="1">
      <alignment vertical="center"/>
    </xf>
    <xf numFmtId="0" fontId="21" fillId="9" borderId="20" xfId="0" applyFont="1" applyFill="1" applyBorder="1" applyAlignment="1" applyProtection="1">
      <alignment vertical="center" wrapText="1"/>
    </xf>
    <xf numFmtId="0" fontId="21" fillId="9" borderId="22" xfId="0" applyFont="1" applyFill="1" applyBorder="1" applyAlignment="1" applyProtection="1">
      <alignment vertical="center" wrapText="1"/>
    </xf>
    <xf numFmtId="0" fontId="21" fillId="9" borderId="23" xfId="0" applyFont="1" applyFill="1" applyBorder="1" applyAlignment="1" applyProtection="1">
      <alignment vertical="center" wrapText="1"/>
    </xf>
    <xf numFmtId="0" fontId="22" fillId="9" borderId="21" xfId="0" applyFont="1" applyFill="1" applyBorder="1" applyAlignment="1" applyProtection="1">
      <alignment vertical="center"/>
    </xf>
    <xf numFmtId="0" fontId="15" fillId="0" borderId="2" xfId="0" applyFont="1" applyBorder="1" applyAlignment="1" applyProtection="1"/>
    <xf numFmtId="0" fontId="14" fillId="0" borderId="0" xfId="0" applyFont="1" applyAlignment="1" applyProtection="1"/>
    <xf numFmtId="164" fontId="13" fillId="5" borderId="3" xfId="1" applyNumberFormat="1" applyFont="1" applyFill="1" applyBorder="1" applyAlignment="1" applyProtection="1">
      <alignment horizontal="center"/>
      <protection locked="0"/>
    </xf>
    <xf numFmtId="2" fontId="14" fillId="8" borderId="15" xfId="0" applyNumberFormat="1" applyFont="1" applyFill="1" applyBorder="1" applyProtection="1"/>
    <xf numFmtId="0" fontId="14" fillId="0" borderId="0" xfId="0" applyFont="1" applyAlignment="1" applyProtection="1">
      <alignment horizontal="center" vertical="top" wrapText="1"/>
    </xf>
    <xf numFmtId="0" fontId="13" fillId="11" borderId="29" xfId="0" applyFont="1" applyFill="1" applyBorder="1" applyAlignment="1" applyProtection="1">
      <alignment horizontal="center"/>
    </xf>
    <xf numFmtId="0" fontId="13" fillId="11" borderId="30" xfId="0" applyFont="1" applyFill="1" applyBorder="1" applyAlignment="1" applyProtection="1">
      <alignment horizontal="center"/>
    </xf>
    <xf numFmtId="0" fontId="13" fillId="11" borderId="31" xfId="0" applyFont="1" applyFill="1" applyBorder="1" applyAlignment="1" applyProtection="1">
      <alignment horizontal="center"/>
    </xf>
    <xf numFmtId="0" fontId="23" fillId="10" borderId="32" xfId="0" applyFont="1" applyFill="1" applyBorder="1" applyAlignment="1" applyProtection="1">
      <alignment horizontal="center" vertical="center" wrapText="1"/>
      <protection locked="0"/>
    </xf>
    <xf numFmtId="0" fontId="23" fillId="10" borderId="2" xfId="0" applyFont="1" applyFill="1" applyBorder="1" applyAlignment="1" applyProtection="1">
      <alignment horizontal="center" vertical="center" wrapText="1"/>
      <protection locked="0"/>
    </xf>
    <xf numFmtId="0" fontId="23" fillId="10" borderId="33" xfId="0" applyFont="1" applyFill="1" applyBorder="1" applyAlignment="1" applyProtection="1">
      <alignment horizontal="center" vertical="center" wrapText="1"/>
      <protection locked="0"/>
    </xf>
    <xf numFmtId="0" fontId="23" fillId="10" borderId="19" xfId="0" applyFont="1" applyFill="1" applyBorder="1" applyAlignment="1" applyProtection="1">
      <alignment horizontal="center" vertical="center" wrapText="1"/>
      <protection locked="0"/>
    </xf>
    <xf numFmtId="0" fontId="23" fillId="10" borderId="0" xfId="0" applyFont="1" applyFill="1" applyBorder="1" applyAlignment="1" applyProtection="1">
      <alignment horizontal="center" vertical="center" wrapText="1"/>
      <protection locked="0"/>
    </xf>
    <xf numFmtId="0" fontId="23" fillId="10" borderId="20" xfId="0" applyFont="1" applyFill="1" applyBorder="1" applyAlignment="1" applyProtection="1">
      <alignment horizontal="center" vertical="center" wrapText="1"/>
      <protection locked="0"/>
    </xf>
    <xf numFmtId="0" fontId="23" fillId="10" borderId="21" xfId="0" applyFont="1" applyFill="1" applyBorder="1" applyAlignment="1" applyProtection="1">
      <alignment horizontal="center" vertical="center" wrapText="1"/>
      <protection locked="0"/>
    </xf>
    <xf numFmtId="0" fontId="23" fillId="10" borderId="22" xfId="0" applyFont="1" applyFill="1" applyBorder="1" applyAlignment="1" applyProtection="1">
      <alignment horizontal="center" vertical="center" wrapText="1"/>
      <protection locked="0"/>
    </xf>
    <xf numFmtId="0" fontId="23" fillId="10" borderId="23" xfId="0" applyFont="1" applyFill="1" applyBorder="1" applyAlignment="1" applyProtection="1">
      <alignment horizontal="center" vertical="center" wrapText="1"/>
      <protection locked="0"/>
    </xf>
    <xf numFmtId="0" fontId="14" fillId="6" borderId="3" xfId="0" applyFont="1" applyFill="1" applyBorder="1" applyAlignment="1" applyProtection="1">
      <alignment horizontal="center" vertical="center" wrapText="1"/>
    </xf>
    <xf numFmtId="9" fontId="14" fillId="0" borderId="3" xfId="1" applyFont="1" applyBorder="1" applyAlignment="1" applyProtection="1">
      <alignment horizontal="center"/>
    </xf>
    <xf numFmtId="165" fontId="14" fillId="0" borderId="3" xfId="0" applyNumberFormat="1" applyFont="1" applyBorder="1" applyAlignment="1" applyProtection="1">
      <alignment horizontal="center"/>
    </xf>
    <xf numFmtId="0" fontId="3" fillId="0" borderId="5"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2" xfId="0" applyFont="1" applyBorder="1" applyAlignment="1" applyProtection="1">
      <alignment horizontal="center" vertical="center"/>
    </xf>
    <xf numFmtId="0" fontId="14" fillId="0" borderId="1" xfId="0" applyFont="1" applyBorder="1" applyAlignment="1" applyProtection="1">
      <alignment horizontal="right"/>
    </xf>
    <xf numFmtId="0" fontId="17" fillId="2" borderId="1" xfId="0" applyFont="1" applyFill="1" applyBorder="1" applyAlignment="1" applyProtection="1">
      <alignment horizontal="center"/>
      <protection locked="0"/>
    </xf>
    <xf numFmtId="0" fontId="14" fillId="6" borderId="8" xfId="0" applyFont="1" applyFill="1" applyBorder="1" applyAlignment="1" applyProtection="1">
      <alignment horizontal="center" vertical="center" wrapText="1"/>
    </xf>
    <xf numFmtId="0" fontId="14" fillId="6" borderId="4" xfId="0" applyFont="1" applyFill="1" applyBorder="1" applyAlignment="1" applyProtection="1">
      <alignment horizontal="center" vertical="center" wrapText="1"/>
    </xf>
    <xf numFmtId="165" fontId="14" fillId="0" borderId="0" xfId="0" applyNumberFormat="1" applyFont="1" applyAlignment="1" applyProtection="1">
      <alignment horizontal="center"/>
    </xf>
    <xf numFmtId="0" fontId="14" fillId="0" borderId="0" xfId="0" applyFont="1" applyAlignment="1" applyProtection="1">
      <alignment horizontal="center"/>
    </xf>
    <xf numFmtId="0" fontId="14" fillId="8" borderId="13" xfId="0" applyFont="1" applyFill="1" applyBorder="1" applyAlignment="1" applyProtection="1">
      <alignment horizontal="center"/>
    </xf>
    <xf numFmtId="0" fontId="14" fillId="8" borderId="14" xfId="0" applyFont="1" applyFill="1" applyBorder="1" applyAlignment="1" applyProtection="1">
      <alignment horizontal="center"/>
    </xf>
    <xf numFmtId="0" fontId="14" fillId="8" borderId="1" xfId="0" applyFont="1" applyFill="1" applyBorder="1" applyAlignment="1" applyProtection="1">
      <alignment horizontal="left"/>
    </xf>
    <xf numFmtId="2" fontId="14" fillId="0" borderId="3" xfId="0" applyNumberFormat="1" applyFont="1" applyBorder="1" applyAlignment="1" applyProtection="1">
      <alignment horizontal="center"/>
    </xf>
    <xf numFmtId="0" fontId="16" fillId="0" borderId="3" xfId="2" applyFont="1" applyBorder="1" applyAlignment="1" applyProtection="1">
      <alignment horizontal="center"/>
      <protection locked="0"/>
    </xf>
    <xf numFmtId="0" fontId="14" fillId="8" borderId="7" xfId="0" applyFont="1" applyFill="1" applyBorder="1" applyAlignment="1" applyProtection="1">
      <alignment horizontal="left"/>
    </xf>
    <xf numFmtId="0" fontId="13" fillId="8" borderId="0" xfId="0" applyFont="1" applyFill="1" applyAlignment="1" applyProtection="1">
      <alignment horizontal="center"/>
    </xf>
    <xf numFmtId="0" fontId="13" fillId="0" borderId="2" xfId="0" applyFont="1" applyBorder="1" applyAlignment="1" applyProtection="1">
      <alignment horizontal="right"/>
    </xf>
    <xf numFmtId="0" fontId="13" fillId="0" borderId="6" xfId="0" applyFont="1" applyBorder="1" applyAlignment="1" applyProtection="1">
      <alignment horizontal="right"/>
    </xf>
    <xf numFmtId="0" fontId="19" fillId="0" borderId="0" xfId="0" applyFont="1" applyBorder="1" applyAlignment="1" applyProtection="1">
      <alignment horizontal="center" wrapText="1"/>
    </xf>
    <xf numFmtId="0" fontId="14" fillId="0" borderId="2" xfId="0" applyFont="1" applyBorder="1" applyAlignment="1" applyProtection="1">
      <alignment horizontal="center"/>
    </xf>
    <xf numFmtId="0" fontId="14" fillId="7" borderId="3" xfId="0" applyFont="1" applyFill="1" applyBorder="1" applyAlignment="1" applyProtection="1">
      <alignment horizontal="left"/>
      <protection locked="0"/>
    </xf>
    <xf numFmtId="2" fontId="14" fillId="7" borderId="3" xfId="0" applyNumberFormat="1" applyFont="1" applyFill="1" applyBorder="1" applyAlignment="1" applyProtection="1">
      <alignment horizontal="center"/>
      <protection locked="0"/>
    </xf>
    <xf numFmtId="0" fontId="14" fillId="0" borderId="3" xfId="0" applyFont="1" applyFill="1" applyBorder="1" applyAlignment="1" applyProtection="1">
      <alignment horizontal="left"/>
      <protection locked="0"/>
    </xf>
    <xf numFmtId="2" fontId="14" fillId="0" borderId="3" xfId="0" applyNumberFormat="1" applyFont="1" applyFill="1" applyBorder="1" applyAlignment="1" applyProtection="1">
      <alignment horizontal="center"/>
      <protection locked="0"/>
    </xf>
    <xf numFmtId="0" fontId="4" fillId="0" borderId="0" xfId="0" applyFont="1" applyAlignment="1" applyProtection="1">
      <alignment horizontal="right" vertical="center"/>
    </xf>
    <xf numFmtId="0" fontId="13" fillId="4" borderId="4" xfId="0" applyFont="1" applyFill="1" applyBorder="1" applyAlignment="1" applyProtection="1">
      <alignment horizontal="center"/>
    </xf>
    <xf numFmtId="0" fontId="13" fillId="4" borderId="4" xfId="0" applyFont="1" applyFill="1" applyBorder="1" applyAlignment="1" applyProtection="1">
      <alignment horizontal="center"/>
      <protection locked="0"/>
    </xf>
    <xf numFmtId="0" fontId="13" fillId="5" borderId="3" xfId="0" applyFont="1" applyFill="1" applyBorder="1" applyAlignment="1" applyProtection="1">
      <alignment horizontal="left"/>
    </xf>
    <xf numFmtId="164" fontId="13" fillId="5" borderId="3" xfId="1" applyNumberFormat="1" applyFont="1" applyFill="1" applyBorder="1" applyAlignment="1" applyProtection="1">
      <alignment horizontal="center"/>
      <protection locked="0"/>
    </xf>
    <xf numFmtId="0" fontId="11" fillId="2" borderId="7" xfId="0" applyFont="1" applyFill="1" applyBorder="1" applyAlignment="1" applyProtection="1">
      <alignment horizontal="center"/>
      <protection locked="0"/>
    </xf>
    <xf numFmtId="0" fontId="8" fillId="2" borderId="1" xfId="0" applyFont="1" applyFill="1" applyBorder="1" applyAlignment="1" applyProtection="1">
      <alignment horizontal="center" vertical="center"/>
      <protection locked="0"/>
    </xf>
    <xf numFmtId="0" fontId="5" fillId="0" borderId="0" xfId="0" applyFont="1" applyBorder="1" applyAlignment="1" applyProtection="1">
      <alignment horizontal="right" vertical="center"/>
    </xf>
    <xf numFmtId="0" fontId="5" fillId="0" borderId="1" xfId="0" applyFont="1" applyBorder="1" applyAlignment="1" applyProtection="1">
      <alignment horizontal="right" vertical="center"/>
    </xf>
    <xf numFmtId="0" fontId="6" fillId="2" borderId="0"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18" fillId="2" borderId="7" xfId="0" applyFont="1" applyFill="1" applyBorder="1" applyAlignment="1" applyProtection="1">
      <alignment horizontal="center"/>
      <protection locked="0"/>
    </xf>
    <xf numFmtId="0" fontId="15" fillId="0" borderId="7" xfId="0" applyFont="1" applyBorder="1" applyAlignment="1" applyProtection="1">
      <alignment horizontal="right"/>
    </xf>
    <xf numFmtId="0" fontId="15" fillId="0" borderId="2" xfId="0" applyFont="1" applyBorder="1" applyAlignment="1" applyProtection="1">
      <alignment horizontal="left"/>
    </xf>
    <xf numFmtId="0" fontId="10" fillId="0" borderId="24" xfId="0" applyFont="1" applyBorder="1" applyAlignment="1" applyProtection="1">
      <alignment horizontal="right" vertical="center"/>
    </xf>
    <xf numFmtId="0" fontId="13" fillId="0" borderId="3" xfId="0" applyFont="1" applyFill="1" applyBorder="1" applyAlignment="1" applyProtection="1">
      <alignment horizontal="left"/>
    </xf>
    <xf numFmtId="0" fontId="13" fillId="0" borderId="0" xfId="0" applyFont="1" applyFill="1" applyBorder="1" applyAlignment="1" applyProtection="1">
      <alignment horizontal="center"/>
    </xf>
    <xf numFmtId="164" fontId="13" fillId="0" borderId="3" xfId="0" applyNumberFormat="1" applyFont="1" applyFill="1" applyBorder="1" applyAlignment="1" applyProtection="1">
      <alignment horizontal="center"/>
    </xf>
    <xf numFmtId="0" fontId="20" fillId="9" borderId="16" xfId="0" applyFont="1" applyFill="1" applyBorder="1" applyAlignment="1" applyProtection="1">
      <alignment horizontal="center" vertical="center" wrapText="1"/>
    </xf>
    <xf numFmtId="0" fontId="20" fillId="9" borderId="17" xfId="0" applyFont="1" applyFill="1" applyBorder="1" applyAlignment="1" applyProtection="1">
      <alignment horizontal="center" vertical="center" wrapText="1"/>
    </xf>
    <xf numFmtId="0" fontId="20" fillId="9" borderId="18" xfId="0" applyFont="1" applyFill="1" applyBorder="1" applyAlignment="1" applyProtection="1">
      <alignment horizontal="center" vertical="center" wrapText="1"/>
    </xf>
    <xf numFmtId="0" fontId="20" fillId="9" borderId="19" xfId="0" applyFont="1" applyFill="1" applyBorder="1" applyAlignment="1" applyProtection="1">
      <alignment horizontal="center" vertical="center" wrapText="1"/>
    </xf>
    <xf numFmtId="0" fontId="20" fillId="9" borderId="0" xfId="0" applyFont="1" applyFill="1" applyBorder="1" applyAlignment="1" applyProtection="1">
      <alignment horizontal="center" vertical="center" wrapText="1"/>
    </xf>
    <xf numFmtId="0" fontId="20" fillId="9" borderId="20" xfId="0" applyFont="1" applyFill="1" applyBorder="1" applyAlignment="1" applyProtection="1">
      <alignment horizontal="center" vertical="center" wrapText="1"/>
    </xf>
    <xf numFmtId="0" fontId="13" fillId="4" borderId="3" xfId="0" applyFont="1" applyFill="1" applyBorder="1" applyAlignment="1" applyProtection="1">
      <alignment horizontal="center"/>
    </xf>
    <xf numFmtId="0" fontId="13" fillId="4" borderId="3" xfId="0" applyFont="1" applyFill="1" applyBorder="1" applyAlignment="1" applyProtection="1">
      <alignment horizontal="center"/>
      <protection locked="0"/>
    </xf>
    <xf numFmtId="0" fontId="14" fillId="7" borderId="25" xfId="0" applyFont="1" applyFill="1" applyBorder="1" applyAlignment="1" applyProtection="1">
      <alignment horizontal="left"/>
      <protection locked="0"/>
    </xf>
    <xf numFmtId="0" fontId="14" fillId="7" borderId="26" xfId="0" applyFont="1" applyFill="1" applyBorder="1" applyAlignment="1" applyProtection="1">
      <alignment horizontal="left"/>
      <protection locked="0"/>
    </xf>
    <xf numFmtId="2" fontId="14" fillId="7" borderId="25" xfId="0" applyNumberFormat="1" applyFont="1" applyFill="1" applyBorder="1" applyAlignment="1" applyProtection="1">
      <alignment horizontal="center"/>
      <protection locked="0"/>
    </xf>
    <xf numFmtId="2" fontId="14" fillId="7" borderId="26" xfId="0" applyNumberFormat="1" applyFont="1" applyFill="1" applyBorder="1" applyAlignment="1" applyProtection="1">
      <alignment horizontal="center"/>
      <protection locked="0"/>
    </xf>
    <xf numFmtId="0" fontId="14" fillId="0" borderId="25" xfId="0" applyFont="1" applyFill="1" applyBorder="1" applyAlignment="1" applyProtection="1">
      <alignment horizontal="left"/>
      <protection locked="0"/>
    </xf>
    <xf numFmtId="0" fontId="14" fillId="0" borderId="26" xfId="0" applyFont="1" applyFill="1" applyBorder="1" applyAlignment="1" applyProtection="1">
      <alignment horizontal="left"/>
      <protection locked="0"/>
    </xf>
    <xf numFmtId="2" fontId="14" fillId="0" borderId="25" xfId="0" applyNumberFormat="1" applyFont="1" applyFill="1" applyBorder="1" applyAlignment="1" applyProtection="1">
      <alignment horizontal="center"/>
      <protection locked="0"/>
    </xf>
    <xf numFmtId="2" fontId="14" fillId="0" borderId="26" xfId="0" applyNumberFormat="1" applyFont="1" applyFill="1" applyBorder="1" applyAlignment="1" applyProtection="1">
      <alignment horizontal="center"/>
      <protection locked="0"/>
    </xf>
    <xf numFmtId="0" fontId="13" fillId="4" borderId="27" xfId="0" applyFont="1" applyFill="1" applyBorder="1" applyAlignment="1" applyProtection="1">
      <alignment horizontal="center"/>
    </xf>
    <xf numFmtId="0" fontId="13" fillId="4" borderId="28" xfId="0" applyFont="1" applyFill="1" applyBorder="1" applyAlignment="1" applyProtection="1">
      <alignment horizontal="center"/>
    </xf>
    <xf numFmtId="0" fontId="13" fillId="4" borderId="27" xfId="0" applyFont="1" applyFill="1" applyBorder="1" applyAlignment="1" applyProtection="1">
      <alignment horizontal="center"/>
      <protection locked="0"/>
    </xf>
    <xf numFmtId="0" fontId="13" fillId="4" borderId="28" xfId="0" applyFont="1" applyFill="1" applyBorder="1" applyAlignment="1" applyProtection="1">
      <alignment horizontal="center"/>
      <protection locked="0"/>
    </xf>
    <xf numFmtId="0" fontId="13" fillId="5" borderId="25" xfId="0" applyFont="1" applyFill="1" applyBorder="1" applyAlignment="1" applyProtection="1">
      <alignment horizontal="left"/>
    </xf>
    <xf numFmtId="0" fontId="13" fillId="5" borderId="26" xfId="0" applyFont="1" applyFill="1" applyBorder="1" applyAlignment="1" applyProtection="1">
      <alignment horizontal="left"/>
    </xf>
    <xf numFmtId="164" fontId="13" fillId="5" borderId="25" xfId="1" applyNumberFormat="1" applyFont="1" applyFill="1" applyBorder="1" applyAlignment="1" applyProtection="1">
      <alignment horizontal="center"/>
      <protection locked="0"/>
    </xf>
    <xf numFmtId="164" fontId="13" fillId="5" borderId="26" xfId="1" applyNumberFormat="1" applyFont="1" applyFill="1" applyBorder="1" applyAlignment="1" applyProtection="1">
      <alignment horizontal="center"/>
      <protection locked="0"/>
    </xf>
    <xf numFmtId="0" fontId="13" fillId="0" borderId="25" xfId="0" applyFont="1" applyFill="1" applyBorder="1" applyAlignment="1" applyProtection="1">
      <alignment horizontal="left"/>
    </xf>
    <xf numFmtId="0" fontId="13" fillId="0" borderId="26" xfId="0" applyFont="1" applyFill="1" applyBorder="1" applyAlignment="1" applyProtection="1">
      <alignment horizontal="left"/>
    </xf>
    <xf numFmtId="164" fontId="13" fillId="0" borderId="25" xfId="0" applyNumberFormat="1" applyFont="1" applyFill="1" applyBorder="1" applyAlignment="1" applyProtection="1">
      <alignment horizontal="center"/>
    </xf>
    <xf numFmtId="164" fontId="13" fillId="0" borderId="26" xfId="0" applyNumberFormat="1" applyFont="1" applyFill="1" applyBorder="1" applyAlignment="1" applyProtection="1">
      <alignment horizontal="center"/>
    </xf>
    <xf numFmtId="0" fontId="13" fillId="0" borderId="7" xfId="0" applyFont="1" applyFill="1" applyBorder="1" applyAlignment="1" applyProtection="1">
      <alignment horizontal="left"/>
    </xf>
    <xf numFmtId="0" fontId="13" fillId="0" borderId="5" xfId="0" applyFont="1" applyFill="1" applyBorder="1" applyAlignment="1" applyProtection="1">
      <alignment horizontal="center"/>
    </xf>
    <xf numFmtId="0" fontId="13" fillId="0" borderId="2" xfId="0" applyFont="1" applyFill="1" applyBorder="1" applyAlignment="1" applyProtection="1">
      <alignment horizontal="center"/>
    </xf>
    <xf numFmtId="0" fontId="13" fillId="0" borderId="3" xfId="0" applyFont="1" applyFill="1" applyBorder="1" applyAlignment="1" applyProtection="1">
      <alignment horizontal="center"/>
    </xf>
    <xf numFmtId="0" fontId="0" fillId="6" borderId="0" xfId="0" applyFill="1" applyAlignment="1">
      <alignment horizontal="left"/>
    </xf>
    <xf numFmtId="0" fontId="14" fillId="12" borderId="3" xfId="0" applyFont="1" applyFill="1" applyBorder="1" applyAlignment="1" applyProtection="1">
      <alignment horizontal="center"/>
    </xf>
    <xf numFmtId="9" fontId="14" fillId="12" borderId="3" xfId="1" applyFont="1" applyFill="1" applyBorder="1" applyAlignment="1" applyProtection="1">
      <alignment horizontal="center"/>
    </xf>
    <xf numFmtId="0" fontId="14" fillId="0" borderId="3" xfId="0" applyFont="1" applyBorder="1" applyAlignment="1" applyProtection="1">
      <alignment horizontal="center"/>
      <protection locked="0"/>
    </xf>
  </cellXfs>
  <cellStyles count="3">
    <cellStyle name="Hyperlink" xfId="2" builtinId="8"/>
    <cellStyle name="Normal" xfId="0" builtinId="0"/>
    <cellStyle name="Percent" xfId="1" builtinId="5"/>
  </cellStyles>
  <dxfs count="14">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theme="1"/>
        </patternFill>
      </fill>
    </dxf>
    <dxf>
      <fill>
        <patternFill>
          <bgColor rgb="FFFFFF00"/>
        </patternFill>
      </fill>
    </dxf>
    <dxf>
      <fill>
        <patternFill patternType="none">
          <bgColor auto="1"/>
        </patternFill>
      </fill>
    </dxf>
  </dxfs>
  <tableStyles count="0" defaultTableStyle="TableStyleMedium2" defaultPivotStyle="PivotStyleLight16"/>
  <colors>
    <mruColors>
      <color rgb="FFA50000"/>
      <color rgb="FFFF99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0</xdr:row>
      <xdr:rowOff>76200</xdr:rowOff>
    </xdr:from>
    <xdr:to>
      <xdr:col>6</xdr:col>
      <xdr:colOff>297570</xdr:colOff>
      <xdr:row>3</xdr:row>
      <xdr:rowOff>209550</xdr:rowOff>
    </xdr:to>
    <xdr:pic>
      <xdr:nvPicPr>
        <xdr:cNvPr id="2" name="Picture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80975" y="76200"/>
          <a:ext cx="2478795" cy="762000"/>
        </a:xfrm>
        <a:prstGeom prst="rect">
          <a:avLst/>
        </a:prstGeom>
      </xdr:spPr>
    </xdr:pic>
    <xdr:clientData/>
  </xdr:twoCellAnchor>
  <xdr:twoCellAnchor editAs="oneCell">
    <xdr:from>
      <xdr:col>0</xdr:col>
      <xdr:colOff>344021</xdr:colOff>
      <xdr:row>7</xdr:row>
      <xdr:rowOff>51549</xdr:rowOff>
    </xdr:from>
    <xdr:to>
      <xdr:col>18</xdr:col>
      <xdr:colOff>67236</xdr:colOff>
      <xdr:row>16</xdr:row>
      <xdr:rowOff>70599</xdr:rowOff>
    </xdr:to>
    <xdr:sp macro="" textlink="">
      <xdr:nvSpPr>
        <xdr:cNvPr id="3" name="Text Box 1"/>
        <xdr:cNvSpPr txBox="1">
          <a:spLocks noChangeArrowheads="1"/>
        </xdr:cNvSpPr>
      </xdr:nvSpPr>
      <xdr:spPr bwMode="auto">
        <a:xfrm>
          <a:off x="344021" y="1553137"/>
          <a:ext cx="6570009" cy="1935256"/>
        </a:xfrm>
        <a:prstGeom prst="rect">
          <a:avLst/>
        </a:prstGeom>
        <a:solidFill>
          <a:srgbClr val="FCF1C4"/>
        </a:solidFill>
        <a:ln w="9525">
          <a:solidFill>
            <a:srgbClr val="000000"/>
          </a:solidFill>
          <a:miter lim="800000"/>
          <a:headEnd/>
          <a:tailEnd/>
        </a:ln>
      </xdr:spPr>
      <xdr:txBody>
        <a:bodyPr vertOverflow="clip" wrap="square" lIns="91440" tIns="91440" rIns="91440" bIns="91440" anchor="t" upright="1"/>
        <a:lstStyle/>
        <a:p>
          <a:pPr algn="l" rtl="0">
            <a:defRPr sz="1000"/>
          </a:pPr>
          <a:r>
            <a:rPr lang="en-US" sz="1000" b="0" i="0" u="none" strike="noStrike" baseline="0">
              <a:solidFill>
                <a:srgbClr val="000000"/>
              </a:solidFill>
              <a:latin typeface="Arial"/>
              <a:cs typeface="Arial"/>
            </a:rPr>
            <a:t>You can use this template to track your grades in all your classes for the semester.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template uses worksheets to allow you to enter individual grades for each assignment, project. It also provides a summary view of all your class grades.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To enter your grades and information for each class, click the hyperlinks in the table or click the tabs at the bottom of this workbook. You can enter the information for your classes in the table, and your grade will be calculated automatically. </a:t>
          </a:r>
        </a:p>
        <a:p>
          <a:pPr algn="l" rtl="0">
            <a:defRPr sz="1000"/>
          </a:pPr>
          <a:endParaRPr lang="en-US" sz="1000" b="0" i="0" u="none" strike="noStrike" baseline="0">
            <a:solidFill>
              <a:srgbClr val="000000"/>
            </a:solidFill>
            <a:latin typeface="Arial"/>
            <a:cs typeface="Arial"/>
          </a:endParaRPr>
        </a:p>
        <a:p>
          <a:pPr algn="l" rtl="0">
            <a:defRPr sz="1000"/>
          </a:pPr>
          <a:r>
            <a:rPr lang="en-US" sz="1000" b="1" i="1" u="none" strike="noStrike" baseline="0">
              <a:solidFill>
                <a:srgbClr val="C00000"/>
              </a:solidFill>
              <a:latin typeface="Arial"/>
              <a:cs typeface="Arial"/>
            </a:rPr>
            <a:t>Please note: Not all professors/courses use the same grading scale. Use your course syllabus to determine the grading scale and to identify the corresponding letter grade with the "Current Percent" earned in the class.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224117</xdr:rowOff>
    </xdr:from>
    <xdr:to>
      <xdr:col>4</xdr:col>
      <xdr:colOff>272917</xdr:colOff>
      <xdr:row>0</xdr:row>
      <xdr:rowOff>986117</xdr:rowOff>
    </xdr:to>
    <xdr:pic>
      <xdr:nvPicPr>
        <xdr:cNvPr id="2" name="Picture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90500" y="224117"/>
          <a:ext cx="2478795"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224117</xdr:rowOff>
    </xdr:from>
    <xdr:to>
      <xdr:col>4</xdr:col>
      <xdr:colOff>272917</xdr:colOff>
      <xdr:row>0</xdr:row>
      <xdr:rowOff>986117</xdr:rowOff>
    </xdr:to>
    <xdr:pic>
      <xdr:nvPicPr>
        <xdr:cNvPr id="2" name="Picture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90500" y="224117"/>
          <a:ext cx="2482717" cy="76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0</xdr:row>
      <xdr:rowOff>224117</xdr:rowOff>
    </xdr:from>
    <xdr:to>
      <xdr:col>4</xdr:col>
      <xdr:colOff>272917</xdr:colOff>
      <xdr:row>0</xdr:row>
      <xdr:rowOff>986117</xdr:rowOff>
    </xdr:to>
    <xdr:pic>
      <xdr:nvPicPr>
        <xdr:cNvPr id="2" name="Picture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90500" y="224117"/>
          <a:ext cx="2482717" cy="762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190500</xdr:colOff>
      <xdr:row>0</xdr:row>
      <xdr:rowOff>224117</xdr:rowOff>
    </xdr:from>
    <xdr:to>
      <xdr:col>4</xdr:col>
      <xdr:colOff>272917</xdr:colOff>
      <xdr:row>0</xdr:row>
      <xdr:rowOff>986117</xdr:rowOff>
    </xdr:to>
    <xdr:pic>
      <xdr:nvPicPr>
        <xdr:cNvPr id="2" name="Picture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90500" y="224117"/>
          <a:ext cx="2482717" cy="762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190500</xdr:colOff>
      <xdr:row>0</xdr:row>
      <xdr:rowOff>224117</xdr:rowOff>
    </xdr:from>
    <xdr:to>
      <xdr:col>4</xdr:col>
      <xdr:colOff>272917</xdr:colOff>
      <xdr:row>0</xdr:row>
      <xdr:rowOff>986117</xdr:rowOff>
    </xdr:to>
    <xdr:pic>
      <xdr:nvPicPr>
        <xdr:cNvPr id="2" name="Picture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90500" y="224117"/>
          <a:ext cx="2482717" cy="762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190500</xdr:colOff>
      <xdr:row>0</xdr:row>
      <xdr:rowOff>224117</xdr:rowOff>
    </xdr:from>
    <xdr:to>
      <xdr:col>4</xdr:col>
      <xdr:colOff>244342</xdr:colOff>
      <xdr:row>0</xdr:row>
      <xdr:rowOff>986117</xdr:rowOff>
    </xdr:to>
    <xdr:pic>
      <xdr:nvPicPr>
        <xdr:cNvPr id="2" name="Picture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90500" y="224117"/>
          <a:ext cx="2482717" cy="762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190500</xdr:colOff>
      <xdr:row>0</xdr:row>
      <xdr:rowOff>224117</xdr:rowOff>
    </xdr:from>
    <xdr:to>
      <xdr:col>4</xdr:col>
      <xdr:colOff>244342</xdr:colOff>
      <xdr:row>0</xdr:row>
      <xdr:rowOff>986117</xdr:rowOff>
    </xdr:to>
    <xdr:pic>
      <xdr:nvPicPr>
        <xdr:cNvPr id="2" name="Picture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90500" y="224117"/>
          <a:ext cx="2482717"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S49"/>
  <sheetViews>
    <sheetView showGridLines="0" tabSelected="1" view="pageLayout" zoomScale="85" zoomScaleNormal="100" zoomScalePageLayoutView="85" workbookViewId="0">
      <selection activeCell="F6" sqref="F6:I6"/>
    </sheetView>
  </sheetViews>
  <sheetFormatPr defaultRowHeight="16.5" x14ac:dyDescent="0.3"/>
  <cols>
    <col min="1" max="1" width="5.28515625" style="18" customWidth="1"/>
    <col min="2" max="2" width="7.42578125" style="18" hidden="1" customWidth="1"/>
    <col min="3" max="3" width="6.7109375" style="18" customWidth="1"/>
    <col min="4" max="4" width="5.7109375" style="18" customWidth="1"/>
    <col min="5" max="5" width="10" style="18" customWidth="1"/>
    <col min="6" max="6" width="8.140625" style="18" customWidth="1"/>
    <col min="7" max="8" width="5.5703125" style="18" customWidth="1"/>
    <col min="9" max="12" width="5.85546875" style="18" customWidth="1"/>
    <col min="13" max="13" width="3.7109375" style="18" hidden="1" customWidth="1"/>
    <col min="14" max="16" width="5.85546875" style="18" customWidth="1"/>
    <col min="17" max="17" width="7.85546875" style="18" customWidth="1"/>
    <col min="18" max="18" width="2.140625" style="18" hidden="1" customWidth="1"/>
    <col min="19" max="19" width="5.28515625" style="18" customWidth="1"/>
    <col min="20" max="16384" width="9.140625" style="18"/>
  </cols>
  <sheetData>
    <row r="2" spans="3:17" ht="16.5" customHeight="1" x14ac:dyDescent="0.3">
      <c r="J2" s="70" t="s">
        <v>16</v>
      </c>
      <c r="K2" s="71"/>
      <c r="L2" s="71"/>
      <c r="M2" s="71"/>
      <c r="N2" s="71"/>
      <c r="O2" s="71"/>
      <c r="P2" s="71"/>
      <c r="Q2" s="72"/>
    </row>
    <row r="3" spans="3:17" ht="16.5" customHeight="1" x14ac:dyDescent="0.3">
      <c r="J3" s="73"/>
      <c r="K3" s="74"/>
      <c r="L3" s="74"/>
      <c r="M3" s="74"/>
      <c r="N3" s="74"/>
      <c r="O3" s="74"/>
      <c r="P3" s="74"/>
      <c r="Q3" s="75"/>
    </row>
    <row r="4" spans="3:17" ht="17.25" customHeight="1" x14ac:dyDescent="0.3">
      <c r="J4" s="76"/>
      <c r="K4" s="77"/>
      <c r="L4" s="77"/>
      <c r="M4" s="77"/>
      <c r="N4" s="77"/>
      <c r="O4" s="77"/>
      <c r="P4" s="77"/>
      <c r="Q4" s="78"/>
    </row>
    <row r="6" spans="3:17" x14ac:dyDescent="0.3">
      <c r="D6" s="79" t="s">
        <v>42</v>
      </c>
      <c r="E6" s="79"/>
      <c r="F6" s="80"/>
      <c r="G6" s="80"/>
      <c r="H6" s="80"/>
      <c r="I6" s="80"/>
      <c r="K6" s="79" t="s">
        <v>43</v>
      </c>
      <c r="L6" s="79"/>
      <c r="M6" s="79"/>
      <c r="N6" s="79"/>
      <c r="O6" s="80"/>
      <c r="P6" s="80"/>
      <c r="Q6" s="80"/>
    </row>
    <row r="7" spans="3:17" x14ac:dyDescent="0.3">
      <c r="C7" s="24"/>
      <c r="D7" s="24"/>
      <c r="E7" s="24"/>
      <c r="F7" s="25"/>
      <c r="G7" s="25"/>
      <c r="H7" s="25"/>
      <c r="I7" s="25"/>
      <c r="K7" s="24"/>
      <c r="L7" s="24"/>
      <c r="M7" s="24"/>
      <c r="N7" s="24"/>
      <c r="O7" s="29"/>
      <c r="P7" s="29"/>
      <c r="Q7" s="29"/>
    </row>
    <row r="10" spans="3:17" x14ac:dyDescent="0.3">
      <c r="C10" s="34"/>
      <c r="D10" s="34"/>
      <c r="E10" s="34"/>
      <c r="F10" s="34"/>
      <c r="G10" s="34"/>
      <c r="H10" s="34"/>
      <c r="I10" s="34"/>
      <c r="J10" s="34"/>
      <c r="K10" s="34"/>
      <c r="L10" s="34"/>
      <c r="M10" s="34"/>
      <c r="N10" s="34"/>
      <c r="O10" s="34"/>
      <c r="P10" s="34"/>
      <c r="Q10" s="34"/>
    </row>
    <row r="11" spans="3:17" x14ac:dyDescent="0.3">
      <c r="C11" s="34"/>
      <c r="D11" s="34"/>
      <c r="E11" s="34"/>
      <c r="F11" s="34"/>
      <c r="G11" s="34"/>
      <c r="H11" s="34"/>
      <c r="I11" s="34"/>
      <c r="J11" s="34"/>
      <c r="K11" s="34"/>
      <c r="L11" s="34"/>
      <c r="M11" s="34"/>
      <c r="N11" s="34"/>
      <c r="O11" s="34"/>
      <c r="P11" s="34"/>
      <c r="Q11" s="34"/>
    </row>
    <row r="12" spans="3:17" x14ac:dyDescent="0.3">
      <c r="C12" s="34"/>
      <c r="D12" s="34"/>
      <c r="E12" s="34"/>
      <c r="F12" s="34"/>
      <c r="G12" s="34"/>
      <c r="H12" s="34"/>
      <c r="I12" s="34"/>
      <c r="J12" s="34"/>
      <c r="K12" s="34"/>
      <c r="L12" s="34"/>
      <c r="M12" s="34"/>
      <c r="N12" s="34"/>
      <c r="O12" s="34"/>
      <c r="P12" s="34"/>
      <c r="Q12" s="34"/>
    </row>
    <row r="13" spans="3:17" x14ac:dyDescent="0.3">
      <c r="C13" s="34"/>
      <c r="D13" s="34"/>
      <c r="E13" s="34"/>
      <c r="F13" s="34"/>
      <c r="G13" s="34"/>
      <c r="H13" s="34"/>
      <c r="I13" s="34"/>
      <c r="J13" s="34"/>
      <c r="K13" s="34"/>
      <c r="L13" s="34"/>
      <c r="M13" s="34"/>
      <c r="N13" s="34"/>
      <c r="O13" s="34"/>
      <c r="P13" s="34"/>
      <c r="Q13" s="34"/>
    </row>
    <row r="14" spans="3:17" x14ac:dyDescent="0.3">
      <c r="C14" s="34"/>
      <c r="D14" s="34"/>
      <c r="E14" s="34"/>
      <c r="F14" s="34"/>
      <c r="G14" s="34"/>
      <c r="H14" s="34"/>
      <c r="I14" s="34"/>
      <c r="J14" s="34"/>
      <c r="K14" s="34"/>
      <c r="L14" s="34"/>
      <c r="M14" s="34"/>
      <c r="N14" s="34"/>
      <c r="O14" s="34"/>
      <c r="P14" s="34"/>
      <c r="Q14" s="34"/>
    </row>
    <row r="15" spans="3:17" x14ac:dyDescent="0.3">
      <c r="C15" s="34"/>
      <c r="D15" s="34"/>
      <c r="E15" s="34"/>
      <c r="F15" s="34"/>
      <c r="G15" s="34"/>
      <c r="H15" s="34"/>
      <c r="I15" s="34"/>
      <c r="J15" s="34"/>
      <c r="K15" s="34"/>
      <c r="L15" s="34"/>
      <c r="M15" s="34"/>
      <c r="N15" s="34"/>
      <c r="O15" s="34"/>
      <c r="P15" s="34"/>
      <c r="Q15" s="34"/>
    </row>
    <row r="16" spans="3:17" x14ac:dyDescent="0.3">
      <c r="C16" s="34"/>
      <c r="D16" s="34"/>
      <c r="E16" s="34"/>
      <c r="F16" s="34"/>
      <c r="G16" s="34"/>
      <c r="H16" s="34"/>
      <c r="I16" s="34"/>
      <c r="J16" s="34"/>
      <c r="K16" s="34"/>
      <c r="L16" s="34"/>
      <c r="M16" s="34"/>
      <c r="N16" s="34"/>
      <c r="O16" s="34"/>
      <c r="P16" s="34"/>
      <c r="Q16" s="34"/>
    </row>
    <row r="17" spans="2:18" x14ac:dyDescent="0.3">
      <c r="C17" s="34"/>
      <c r="D17" s="34"/>
      <c r="E17" s="34"/>
      <c r="F17" s="34"/>
      <c r="G17" s="34"/>
      <c r="H17" s="34"/>
      <c r="I17" s="34"/>
      <c r="J17" s="34"/>
      <c r="K17" s="34"/>
      <c r="L17" s="34"/>
      <c r="M17" s="34"/>
      <c r="N17" s="34"/>
      <c r="O17" s="34"/>
      <c r="P17" s="34"/>
      <c r="Q17" s="34"/>
    </row>
    <row r="18" spans="2:18" x14ac:dyDescent="0.3">
      <c r="C18" s="94" t="s">
        <v>36</v>
      </c>
      <c r="D18" s="94"/>
      <c r="E18" s="94"/>
      <c r="F18" s="94"/>
      <c r="G18" s="94"/>
      <c r="H18" s="94"/>
      <c r="I18" s="94"/>
      <c r="J18" s="94"/>
      <c r="K18" s="94"/>
      <c r="L18" s="94"/>
      <c r="M18" s="94"/>
      <c r="N18" s="94"/>
      <c r="O18" s="94"/>
      <c r="P18" s="94"/>
      <c r="Q18" s="94"/>
    </row>
    <row r="19" spans="2:18" x14ac:dyDescent="0.3">
      <c r="C19" s="94"/>
      <c r="D19" s="94"/>
      <c r="E19" s="94"/>
      <c r="F19" s="94"/>
      <c r="G19" s="94"/>
      <c r="H19" s="94"/>
      <c r="I19" s="94"/>
      <c r="J19" s="94"/>
      <c r="K19" s="94"/>
      <c r="L19" s="94"/>
      <c r="M19" s="94"/>
      <c r="N19" s="94"/>
      <c r="O19" s="94"/>
      <c r="P19" s="94"/>
      <c r="Q19" s="94"/>
    </row>
    <row r="20" spans="2:18" x14ac:dyDescent="0.3">
      <c r="J20" s="19"/>
    </row>
    <row r="21" spans="2:18" ht="16.5" customHeight="1" x14ac:dyDescent="0.3">
      <c r="C21" s="67" t="s">
        <v>17</v>
      </c>
      <c r="D21" s="67"/>
      <c r="E21" s="81" t="s">
        <v>34</v>
      </c>
      <c r="F21" s="67" t="s">
        <v>35</v>
      </c>
      <c r="G21" s="67" t="s">
        <v>18</v>
      </c>
      <c r="H21" s="67"/>
      <c r="I21" s="67" t="s">
        <v>19</v>
      </c>
      <c r="J21" s="67"/>
      <c r="K21" s="67" t="s">
        <v>20</v>
      </c>
      <c r="L21" s="67"/>
      <c r="M21" s="26"/>
      <c r="N21" s="81" t="s">
        <v>21</v>
      </c>
      <c r="O21" s="67" t="s">
        <v>22</v>
      </c>
      <c r="P21" s="67"/>
      <c r="Q21" s="67"/>
    </row>
    <row r="22" spans="2:18" x14ac:dyDescent="0.3">
      <c r="C22" s="67"/>
      <c r="D22" s="67"/>
      <c r="E22" s="82"/>
      <c r="F22" s="67"/>
      <c r="G22" s="67"/>
      <c r="H22" s="67"/>
      <c r="I22" s="67"/>
      <c r="J22" s="67"/>
      <c r="K22" s="67"/>
      <c r="L22" s="67"/>
      <c r="M22" s="27"/>
      <c r="N22" s="82"/>
      <c r="O22" s="67"/>
      <c r="P22" s="67"/>
      <c r="Q22" s="67"/>
    </row>
    <row r="23" spans="2:18" x14ac:dyDescent="0.3">
      <c r="B23" s="30">
        <f t="shared" ref="B23:B29" si="0">_xlfn.IFNA(VLOOKUP(F23,GPAV,2,FALSE),0)</f>
        <v>0</v>
      </c>
      <c r="C23" s="89" t="str">
        <f>IF('Class 1'!C2="","Class 1",'Class 1'!C2)</f>
        <v>Class 1</v>
      </c>
      <c r="D23" s="89"/>
      <c r="E23" s="23"/>
      <c r="F23" s="23"/>
      <c r="G23" s="69" t="str">
        <f>IF('Class 1'!C4="","",'Class 1'!C4)</f>
        <v/>
      </c>
      <c r="H23" s="69"/>
      <c r="I23" s="68" t="str">
        <f>'Class 1'!$E$41</f>
        <v/>
      </c>
      <c r="J23" s="68"/>
      <c r="K23" s="153"/>
      <c r="L23" s="153"/>
      <c r="M23" s="28">
        <f t="shared" ref="M23:M29" si="1">IF(ISNA(VLOOKUP(K23,GPAV,2,FALSE)),0,SUM(VLOOKUP(K23,GPAV,2,FALSE)*G23))</f>
        <v>0</v>
      </c>
      <c r="N23" s="20" t="str">
        <f>IF(I23&lt;&gt;"",VLOOKUP(K23,GPAV,2),"")</f>
        <v/>
      </c>
      <c r="O23" s="88" t="str">
        <f>IF(N23&lt;&gt;"",ROUNDDOWN(N23*G23/(SUM(G23:H29)),2), "")</f>
        <v/>
      </c>
      <c r="P23" s="88"/>
      <c r="Q23" s="88"/>
      <c r="R23" s="18" t="str">
        <f>IF(E23="Yes",0,G23)</f>
        <v/>
      </c>
    </row>
    <row r="24" spans="2:18" x14ac:dyDescent="0.3">
      <c r="B24" s="30">
        <f t="shared" si="0"/>
        <v>0</v>
      </c>
      <c r="C24" s="89" t="str">
        <f>IF('Class 2'!C2="","Class 2",'Class 2'!C2)</f>
        <v>Class 2</v>
      </c>
      <c r="D24" s="89"/>
      <c r="E24" s="23"/>
      <c r="F24" s="23"/>
      <c r="G24" s="69" t="str">
        <f>IF('Class 2'!C4="","",'Class 2'!C4)</f>
        <v/>
      </c>
      <c r="H24" s="69"/>
      <c r="I24" s="68" t="str">
        <f>'Class 2'!E41</f>
        <v/>
      </c>
      <c r="J24" s="68"/>
      <c r="K24" s="153"/>
      <c r="L24" s="153"/>
      <c r="M24" s="28">
        <f t="shared" si="1"/>
        <v>0</v>
      </c>
      <c r="N24" s="41" t="str">
        <f>IF(I24&lt;&gt;"",VLOOKUP(K24,GPAV,2),"")</f>
        <v/>
      </c>
      <c r="O24" s="88" t="str">
        <f>IF(N24&lt;&gt;"",ROUNDDOWN(N24*G23/(SUM(G23:H29)),2), "")</f>
        <v/>
      </c>
      <c r="P24" s="88"/>
      <c r="Q24" s="88"/>
      <c r="R24" s="18" t="str">
        <f t="shared" ref="R24:R29" si="2">IF(E24="Yes",0,G24)</f>
        <v/>
      </c>
    </row>
    <row r="25" spans="2:18" x14ac:dyDescent="0.3">
      <c r="B25" s="30">
        <f t="shared" si="0"/>
        <v>0</v>
      </c>
      <c r="C25" s="89" t="str">
        <f>IF('Class 3'!C2="","Class 3",'Class 3'!C2)</f>
        <v>Class 3</v>
      </c>
      <c r="D25" s="89"/>
      <c r="E25" s="23"/>
      <c r="F25" s="23"/>
      <c r="G25" s="69" t="str">
        <f>IF('Class 3'!C4="","",'Class 3'!C4)</f>
        <v/>
      </c>
      <c r="H25" s="69"/>
      <c r="I25" s="68" t="str">
        <f>'Class 3'!E41</f>
        <v/>
      </c>
      <c r="J25" s="68"/>
      <c r="K25" s="153"/>
      <c r="L25" s="153"/>
      <c r="M25" s="28">
        <f t="shared" si="1"/>
        <v>0</v>
      </c>
      <c r="N25" s="41" t="str">
        <f>IF(I25&lt;&gt;"",VLOOKUP(K25,GPAV,2),"")</f>
        <v/>
      </c>
      <c r="O25" s="88" t="str">
        <f>IF(N25&lt;&gt;"",ROUNDDOWN(N25*G23/(SUM(G23:H29)),2), "")</f>
        <v/>
      </c>
      <c r="P25" s="88"/>
      <c r="Q25" s="88"/>
      <c r="R25" s="18" t="str">
        <f t="shared" si="2"/>
        <v/>
      </c>
    </row>
    <row r="26" spans="2:18" x14ac:dyDescent="0.3">
      <c r="B26" s="30">
        <f t="shared" si="0"/>
        <v>0</v>
      </c>
      <c r="C26" s="89" t="str">
        <f>IF('Class 4'!C2="","Class 4",'Class 4'!C2)</f>
        <v>Class 4</v>
      </c>
      <c r="D26" s="89"/>
      <c r="E26" s="23"/>
      <c r="F26" s="23"/>
      <c r="G26" s="69" t="str">
        <f>IF('Class 4'!C4="","",'Class 4'!C4)</f>
        <v/>
      </c>
      <c r="H26" s="69"/>
      <c r="I26" s="68" t="str">
        <f>'Class 4'!E41</f>
        <v/>
      </c>
      <c r="J26" s="68"/>
      <c r="K26" s="153"/>
      <c r="L26" s="153"/>
      <c r="M26" s="28">
        <f t="shared" si="1"/>
        <v>0</v>
      </c>
      <c r="N26" s="41" t="str">
        <f>IF(I26&lt;&gt;"",VLOOKUP(K26,GPAV,2),"")</f>
        <v/>
      </c>
      <c r="O26" s="88" t="str">
        <f>IF(N26&lt;&gt;"",ROUNDDOWN(N26*G23/(SUM(G23:H29)),2), "")</f>
        <v/>
      </c>
      <c r="P26" s="88"/>
      <c r="Q26" s="88"/>
      <c r="R26" s="18" t="str">
        <f t="shared" si="2"/>
        <v/>
      </c>
    </row>
    <row r="27" spans="2:18" x14ac:dyDescent="0.3">
      <c r="B27" s="30">
        <f t="shared" si="0"/>
        <v>0</v>
      </c>
      <c r="C27" s="89" t="str">
        <f>IF('Class 5'!C2="","Class 5",'Class 5'!C2)</f>
        <v>Class 5</v>
      </c>
      <c r="D27" s="89"/>
      <c r="E27" s="23"/>
      <c r="F27" s="23"/>
      <c r="G27" s="69" t="str">
        <f>IF('Class 5'!C4="","",'Class 5'!C4)</f>
        <v/>
      </c>
      <c r="H27" s="69"/>
      <c r="I27" s="68" t="str">
        <f>'Class 5'!E41</f>
        <v/>
      </c>
      <c r="J27" s="68"/>
      <c r="K27" s="153"/>
      <c r="L27" s="153"/>
      <c r="M27" s="28">
        <f t="shared" si="1"/>
        <v>0</v>
      </c>
      <c r="N27" s="41" t="str">
        <f>IF(I27&lt;&gt;"",VLOOKUP(K27,GPAV,2),"")</f>
        <v/>
      </c>
      <c r="O27" s="88" t="str">
        <f>IF(N27&lt;&gt;"",ROUNDDOWN(N27*G23/(SUM(G23:H29)),2), "")</f>
        <v/>
      </c>
      <c r="P27" s="88"/>
      <c r="Q27" s="88"/>
      <c r="R27" s="18" t="str">
        <f t="shared" si="2"/>
        <v/>
      </c>
    </row>
    <row r="28" spans="2:18" x14ac:dyDescent="0.3">
      <c r="B28" s="30">
        <f t="shared" si="0"/>
        <v>0</v>
      </c>
      <c r="C28" s="89" t="str">
        <f>IF('Class 6'!C2="","Class 6",'Class 6'!C2)</f>
        <v>Class 6</v>
      </c>
      <c r="D28" s="89"/>
      <c r="E28" s="23"/>
      <c r="F28" s="23"/>
      <c r="G28" s="69" t="str">
        <f>IF('Class 6'!C4="","",'Class 6'!C4)</f>
        <v/>
      </c>
      <c r="H28" s="69"/>
      <c r="I28" s="68" t="str">
        <f>'Class 6'!E41</f>
        <v/>
      </c>
      <c r="J28" s="68"/>
      <c r="K28" s="153"/>
      <c r="L28" s="153"/>
      <c r="M28" s="28">
        <f t="shared" si="1"/>
        <v>0</v>
      </c>
      <c r="N28" s="41" t="str">
        <f>IF(I28&lt;&gt;"",VLOOKUP(K28,GPAV,2),"")</f>
        <v/>
      </c>
      <c r="O28" s="88" t="str">
        <f>IF(N28&lt;&gt;"",ROUNDDOWN(N28*G23/(SUM(G23:H29)),2), "")</f>
        <v/>
      </c>
      <c r="P28" s="88"/>
      <c r="Q28" s="88"/>
      <c r="R28" s="18" t="str">
        <f t="shared" si="2"/>
        <v/>
      </c>
    </row>
    <row r="29" spans="2:18" x14ac:dyDescent="0.3">
      <c r="B29" s="30">
        <f t="shared" si="0"/>
        <v>0</v>
      </c>
      <c r="C29" s="89" t="str">
        <f>IF('Class 7'!C2="","Class 7",'Class 7'!C2)</f>
        <v>Class 7</v>
      </c>
      <c r="D29" s="89"/>
      <c r="E29" s="23"/>
      <c r="F29" s="23"/>
      <c r="G29" s="69" t="str">
        <f>IF('Class 7'!C4="","",'Class 7'!C4)</f>
        <v/>
      </c>
      <c r="H29" s="69"/>
      <c r="I29" s="68" t="str">
        <f>'Class 7'!E41</f>
        <v/>
      </c>
      <c r="J29" s="68"/>
      <c r="K29" s="153"/>
      <c r="L29" s="153"/>
      <c r="M29" s="28">
        <f t="shared" si="1"/>
        <v>0</v>
      </c>
      <c r="N29" s="41" t="str">
        <f>IF(I29&lt;&gt;"",VLOOKUP(K29,GPAV,2),"")</f>
        <v/>
      </c>
      <c r="O29" s="88" t="str">
        <f>IF(N29&lt;&gt;"",ROUNDDOWN(N29*G23/(SUM(G23:H29)),2), "")</f>
        <v/>
      </c>
      <c r="P29" s="88"/>
      <c r="Q29" s="88"/>
      <c r="R29" s="18" t="str">
        <f t="shared" si="2"/>
        <v/>
      </c>
    </row>
    <row r="30" spans="2:18" x14ac:dyDescent="0.3">
      <c r="B30" s="21"/>
      <c r="C30" s="92" t="s">
        <v>23</v>
      </c>
      <c r="D30" s="92"/>
      <c r="E30" s="92"/>
      <c r="F30" s="93"/>
      <c r="G30" s="69">
        <f>SUM(G23:H29)</f>
        <v>0</v>
      </c>
      <c r="H30" s="69"/>
      <c r="I30" s="152" t="str">
        <f>IF(ISERROR(AVERAGE(I23:J29)),"",AVERAGE(I23:J29))</f>
        <v/>
      </c>
      <c r="J30" s="152"/>
      <c r="K30" s="151"/>
      <c r="L30" s="151"/>
      <c r="M30" s="28">
        <f>SUM(M23:M29)</f>
        <v>0</v>
      </c>
      <c r="N30" s="20" t="str">
        <f>IF(ISERROR(ROUNDDOWN(AVERAGE(N23:N29),2)),"",(ROUNDDOWN(AVERAGE(N23:N29),2)))</f>
        <v/>
      </c>
      <c r="O30" s="88">
        <f>SUM(O23:P29)</f>
        <v>0</v>
      </c>
      <c r="P30" s="88"/>
      <c r="Q30" s="88"/>
      <c r="R30" s="18">
        <f>SUM(R23:R29)</f>
        <v>0</v>
      </c>
    </row>
    <row r="31" spans="2:18" x14ac:dyDescent="0.3">
      <c r="C31" s="21"/>
      <c r="D31" s="21"/>
      <c r="E31" s="21"/>
      <c r="F31" s="21"/>
      <c r="G31" s="95"/>
      <c r="H31" s="95"/>
    </row>
    <row r="32" spans="2:18" x14ac:dyDescent="0.3">
      <c r="C32" s="91" t="s">
        <v>31</v>
      </c>
      <c r="D32" s="91"/>
      <c r="E32" s="91"/>
      <c r="F32" s="91"/>
      <c r="G32" s="91"/>
      <c r="H32" s="91"/>
      <c r="I32" s="91"/>
      <c r="J32" s="91"/>
      <c r="K32" s="91"/>
      <c r="L32" s="91"/>
      <c r="M32" s="91"/>
      <c r="N32" s="91"/>
      <c r="O32" s="91"/>
      <c r="P32" s="91"/>
      <c r="Q32" s="91"/>
    </row>
    <row r="33" spans="1:19" x14ac:dyDescent="0.3">
      <c r="C33" s="87" t="s">
        <v>39</v>
      </c>
      <c r="D33" s="87"/>
      <c r="E33" s="87"/>
      <c r="F33" s="87"/>
      <c r="G33" s="87"/>
      <c r="H33" s="87"/>
      <c r="I33" s="87"/>
      <c r="J33" s="87"/>
      <c r="K33" s="87"/>
      <c r="L33" s="87"/>
      <c r="M33" s="87"/>
      <c r="N33" s="87"/>
      <c r="O33" s="87"/>
      <c r="P33" s="87"/>
      <c r="Q33" s="31">
        <v>0</v>
      </c>
      <c r="R33" s="19"/>
    </row>
    <row r="34" spans="1:19" x14ac:dyDescent="0.3">
      <c r="C34" s="90" t="s">
        <v>32</v>
      </c>
      <c r="D34" s="90"/>
      <c r="E34" s="90"/>
      <c r="F34" s="90"/>
      <c r="G34" s="90"/>
      <c r="H34" s="90"/>
      <c r="I34" s="90"/>
      <c r="J34" s="90"/>
      <c r="K34" s="90"/>
      <c r="L34" s="90"/>
      <c r="M34" s="90"/>
      <c r="N34" s="90"/>
      <c r="O34" s="90"/>
      <c r="P34" s="90"/>
      <c r="Q34" s="32">
        <v>0</v>
      </c>
      <c r="R34" s="19"/>
    </row>
    <row r="35" spans="1:19" ht="17.25" thickBot="1" x14ac:dyDescent="0.35">
      <c r="C35" s="33"/>
      <c r="D35" s="33"/>
      <c r="E35" s="33"/>
      <c r="F35" s="33"/>
      <c r="G35" s="33"/>
      <c r="H35" s="33"/>
      <c r="I35" s="33"/>
      <c r="J35" s="33"/>
      <c r="K35" s="33"/>
      <c r="L35" s="33"/>
      <c r="M35" s="33"/>
      <c r="N35" s="33"/>
      <c r="O35" s="33"/>
      <c r="P35" s="33"/>
      <c r="Q35" s="33"/>
    </row>
    <row r="36" spans="1:19" ht="17.25" thickBot="1" x14ac:dyDescent="0.35">
      <c r="C36" s="33"/>
      <c r="D36" s="33"/>
      <c r="E36" s="33"/>
      <c r="F36" s="33"/>
      <c r="G36" s="33"/>
      <c r="H36" s="33"/>
      <c r="I36" s="33"/>
      <c r="J36" s="33"/>
      <c r="K36" s="85" t="s">
        <v>40</v>
      </c>
      <c r="L36" s="86"/>
      <c r="M36" s="86"/>
      <c r="N36" s="86"/>
      <c r="O36" s="86"/>
      <c r="P36" s="86"/>
      <c r="Q36" s="53">
        <f>IFERROR(ROUNDDOWN(J38/J37,2),0)</f>
        <v>0</v>
      </c>
    </row>
    <row r="37" spans="1:19" hidden="1" x14ac:dyDescent="0.3">
      <c r="F37" s="18" t="s">
        <v>37</v>
      </c>
      <c r="J37" s="83">
        <f>SUM(R30+Q34)</f>
        <v>0</v>
      </c>
      <c r="K37" s="84"/>
    </row>
    <row r="38" spans="1:19" hidden="1" x14ac:dyDescent="0.3">
      <c r="F38" s="18" t="s">
        <v>38</v>
      </c>
      <c r="J38" s="83">
        <f>Q33+M30-SUM(B23:B29)</f>
        <v>0</v>
      </c>
      <c r="K38" s="83"/>
    </row>
    <row r="39" spans="1:19" ht="16.5" customHeight="1" x14ac:dyDescent="0.3">
      <c r="C39" s="54" t="s">
        <v>47</v>
      </c>
      <c r="D39" s="54"/>
      <c r="E39" s="54"/>
      <c r="F39" s="54"/>
      <c r="G39" s="54"/>
      <c r="H39" s="54"/>
      <c r="I39" s="54"/>
      <c r="J39" s="54"/>
      <c r="K39" s="54"/>
      <c r="L39" s="54"/>
      <c r="M39" s="54"/>
      <c r="N39" s="54"/>
      <c r="O39" s="54"/>
      <c r="P39" s="54"/>
      <c r="Q39" s="54"/>
    </row>
    <row r="40" spans="1:19" x14ac:dyDescent="0.3">
      <c r="C40" s="54"/>
      <c r="D40" s="54"/>
      <c r="E40" s="54"/>
      <c r="F40" s="54"/>
      <c r="G40" s="54"/>
      <c r="H40" s="54"/>
      <c r="I40" s="54"/>
      <c r="J40" s="54"/>
      <c r="K40" s="54"/>
      <c r="L40" s="54"/>
      <c r="M40" s="54"/>
      <c r="N40" s="54"/>
      <c r="O40" s="54"/>
      <c r="P40" s="54"/>
      <c r="Q40" s="54"/>
    </row>
    <row r="41" spans="1:19" ht="17.25" thickBot="1" x14ac:dyDescent="0.35">
      <c r="C41" s="54"/>
      <c r="D41" s="54"/>
      <c r="E41" s="54"/>
      <c r="F41" s="54"/>
      <c r="G41" s="54"/>
      <c r="H41" s="54"/>
      <c r="I41" s="54"/>
      <c r="J41" s="54"/>
      <c r="K41" s="54"/>
      <c r="L41" s="54"/>
      <c r="M41" s="54"/>
      <c r="N41" s="54"/>
      <c r="O41" s="54"/>
      <c r="P41" s="54"/>
      <c r="Q41" s="54"/>
    </row>
    <row r="42" spans="1:19" x14ac:dyDescent="0.3">
      <c r="A42" s="55" t="s">
        <v>48</v>
      </c>
      <c r="B42" s="56"/>
      <c r="C42" s="56"/>
      <c r="D42" s="56"/>
      <c r="E42" s="56"/>
      <c r="F42" s="56"/>
      <c r="G42" s="56"/>
      <c r="H42" s="56"/>
      <c r="I42" s="56"/>
      <c r="J42" s="56"/>
      <c r="K42" s="56"/>
      <c r="L42" s="56"/>
      <c r="M42" s="56"/>
      <c r="N42" s="56"/>
      <c r="O42" s="56"/>
      <c r="P42" s="56"/>
      <c r="Q42" s="56"/>
      <c r="R42" s="56"/>
      <c r="S42" s="57"/>
    </row>
    <row r="43" spans="1:19" x14ac:dyDescent="0.3">
      <c r="A43" s="58" t="s">
        <v>49</v>
      </c>
      <c r="B43" s="59"/>
      <c r="C43" s="59"/>
      <c r="D43" s="59"/>
      <c r="E43" s="59"/>
      <c r="F43" s="59"/>
      <c r="G43" s="59"/>
      <c r="H43" s="59"/>
      <c r="I43" s="59"/>
      <c r="J43" s="59"/>
      <c r="K43" s="59"/>
      <c r="L43" s="59"/>
      <c r="M43" s="59"/>
      <c r="N43" s="59"/>
      <c r="O43" s="59"/>
      <c r="P43" s="59"/>
      <c r="Q43" s="59"/>
      <c r="R43" s="59"/>
      <c r="S43" s="60"/>
    </row>
    <row r="44" spans="1:19" x14ac:dyDescent="0.3">
      <c r="A44" s="61"/>
      <c r="B44" s="62"/>
      <c r="C44" s="62"/>
      <c r="D44" s="62"/>
      <c r="E44" s="62"/>
      <c r="F44" s="62"/>
      <c r="G44" s="62"/>
      <c r="H44" s="62"/>
      <c r="I44" s="62"/>
      <c r="J44" s="62"/>
      <c r="K44" s="62"/>
      <c r="L44" s="62"/>
      <c r="M44" s="62"/>
      <c r="N44" s="62"/>
      <c r="O44" s="62"/>
      <c r="P44" s="62"/>
      <c r="Q44" s="62"/>
      <c r="R44" s="62"/>
      <c r="S44" s="63"/>
    </row>
    <row r="45" spans="1:19" x14ac:dyDescent="0.3">
      <c r="A45" s="61"/>
      <c r="B45" s="62"/>
      <c r="C45" s="62"/>
      <c r="D45" s="62"/>
      <c r="E45" s="62"/>
      <c r="F45" s="62"/>
      <c r="G45" s="62"/>
      <c r="H45" s="62"/>
      <c r="I45" s="62"/>
      <c r="J45" s="62"/>
      <c r="K45" s="62"/>
      <c r="L45" s="62"/>
      <c r="M45" s="62"/>
      <c r="N45" s="62"/>
      <c r="O45" s="62"/>
      <c r="P45" s="62"/>
      <c r="Q45" s="62"/>
      <c r="R45" s="62"/>
      <c r="S45" s="63"/>
    </row>
    <row r="46" spans="1:19" x14ac:dyDescent="0.3">
      <c r="A46" s="61"/>
      <c r="B46" s="62"/>
      <c r="C46" s="62"/>
      <c r="D46" s="62"/>
      <c r="E46" s="62"/>
      <c r="F46" s="62"/>
      <c r="G46" s="62"/>
      <c r="H46" s="62"/>
      <c r="I46" s="62"/>
      <c r="J46" s="62"/>
      <c r="K46" s="62"/>
      <c r="L46" s="62"/>
      <c r="M46" s="62"/>
      <c r="N46" s="62"/>
      <c r="O46" s="62"/>
      <c r="P46" s="62"/>
      <c r="Q46" s="62"/>
      <c r="R46" s="62"/>
      <c r="S46" s="63"/>
    </row>
    <row r="47" spans="1:19" x14ac:dyDescent="0.3">
      <c r="A47" s="61"/>
      <c r="B47" s="62"/>
      <c r="C47" s="62"/>
      <c r="D47" s="62"/>
      <c r="E47" s="62"/>
      <c r="F47" s="62"/>
      <c r="G47" s="62"/>
      <c r="H47" s="62"/>
      <c r="I47" s="62"/>
      <c r="J47" s="62"/>
      <c r="K47" s="62"/>
      <c r="L47" s="62"/>
      <c r="M47" s="62"/>
      <c r="N47" s="62"/>
      <c r="O47" s="62"/>
      <c r="P47" s="62"/>
      <c r="Q47" s="62"/>
      <c r="R47" s="62"/>
      <c r="S47" s="63"/>
    </row>
    <row r="48" spans="1:19" ht="17.25" thickBot="1" x14ac:dyDescent="0.35">
      <c r="A48" s="64"/>
      <c r="B48" s="65"/>
      <c r="C48" s="65"/>
      <c r="D48" s="65"/>
      <c r="E48" s="65"/>
      <c r="F48" s="65"/>
      <c r="G48" s="65"/>
      <c r="H48" s="65"/>
      <c r="I48" s="65"/>
      <c r="J48" s="65"/>
      <c r="K48" s="65"/>
      <c r="L48" s="65"/>
      <c r="M48" s="65"/>
      <c r="N48" s="65"/>
      <c r="O48" s="65"/>
      <c r="P48" s="65"/>
      <c r="Q48" s="65"/>
      <c r="R48" s="65"/>
      <c r="S48" s="66"/>
    </row>
    <row r="49" spans="1:19" x14ac:dyDescent="0.3">
      <c r="A49" s="51"/>
      <c r="B49" s="51"/>
      <c r="C49" s="51"/>
      <c r="D49" s="51"/>
      <c r="E49" s="51"/>
      <c r="F49" s="51"/>
      <c r="G49" s="51"/>
      <c r="H49" s="51"/>
      <c r="I49" s="51"/>
      <c r="J49" s="51"/>
      <c r="K49" s="51"/>
      <c r="L49" s="51"/>
      <c r="M49" s="51"/>
      <c r="N49" s="51"/>
      <c r="O49" s="51"/>
      <c r="P49" s="51"/>
      <c r="Q49" s="51"/>
      <c r="R49" s="51"/>
      <c r="S49" s="51"/>
    </row>
  </sheetData>
  <sheetProtection sheet="1" objects="1" scenarios="1" selectLockedCells="1"/>
  <mergeCells count="64">
    <mergeCell ref="D6:E6"/>
    <mergeCell ref="C32:Q32"/>
    <mergeCell ref="C30:F30"/>
    <mergeCell ref="C18:Q19"/>
    <mergeCell ref="G31:H31"/>
    <mergeCell ref="O23:Q23"/>
    <mergeCell ref="O30:Q30"/>
    <mergeCell ref="O29:Q29"/>
    <mergeCell ref="O28:Q28"/>
    <mergeCell ref="O27:Q27"/>
    <mergeCell ref="O26:Q26"/>
    <mergeCell ref="O25:Q25"/>
    <mergeCell ref="F6:I6"/>
    <mergeCell ref="O21:Q22"/>
    <mergeCell ref="N21:N22"/>
    <mergeCell ref="G27:H27"/>
    <mergeCell ref="J38:K38"/>
    <mergeCell ref="J37:K37"/>
    <mergeCell ref="K36:P36"/>
    <mergeCell ref="C33:P33"/>
    <mergeCell ref="K21:L22"/>
    <mergeCell ref="O24:Q24"/>
    <mergeCell ref="C28:D28"/>
    <mergeCell ref="C29:D29"/>
    <mergeCell ref="C34:P34"/>
    <mergeCell ref="C23:D23"/>
    <mergeCell ref="C24:D24"/>
    <mergeCell ref="C25:D25"/>
    <mergeCell ref="C26:D26"/>
    <mergeCell ref="C27:D27"/>
    <mergeCell ref="I27:J27"/>
    <mergeCell ref="I28:J28"/>
    <mergeCell ref="E21:E22"/>
    <mergeCell ref="F21:F22"/>
    <mergeCell ref="G21:H22"/>
    <mergeCell ref="I21:J22"/>
    <mergeCell ref="I24:J24"/>
    <mergeCell ref="G23:H23"/>
    <mergeCell ref="G24:H24"/>
    <mergeCell ref="G30:H30"/>
    <mergeCell ref="I23:J23"/>
    <mergeCell ref="J2:Q4"/>
    <mergeCell ref="K6:N6"/>
    <mergeCell ref="O6:Q6"/>
    <mergeCell ref="G26:H26"/>
    <mergeCell ref="I25:J25"/>
    <mergeCell ref="I26:J26"/>
    <mergeCell ref="G25:H25"/>
    <mergeCell ref="C39:Q41"/>
    <mergeCell ref="A42:S42"/>
    <mergeCell ref="A43:S48"/>
    <mergeCell ref="C21:D22"/>
    <mergeCell ref="K30:L30"/>
    <mergeCell ref="I29:J29"/>
    <mergeCell ref="I30:J30"/>
    <mergeCell ref="K23:L23"/>
    <mergeCell ref="K24:L24"/>
    <mergeCell ref="K25:L25"/>
    <mergeCell ref="K26:L26"/>
    <mergeCell ref="K27:L27"/>
    <mergeCell ref="K28:L28"/>
    <mergeCell ref="K29:L29"/>
    <mergeCell ref="G28:H28"/>
    <mergeCell ref="G29:H29"/>
  </mergeCells>
  <conditionalFormatting sqref="F23:F29">
    <cfRule type="expression" dxfId="13" priority="2">
      <formula>AND($E23="Yes",$F23&lt;&gt;0)</formula>
    </cfRule>
    <cfRule type="expression" dxfId="12" priority="3">
      <formula>$E23="Yes"</formula>
    </cfRule>
    <cfRule type="expression" dxfId="11" priority="8">
      <formula>OR($E23="",$E23="No")</formula>
    </cfRule>
  </conditionalFormatting>
  <conditionalFormatting sqref="O6:Q6">
    <cfRule type="notContainsBlanks" dxfId="10" priority="6">
      <formula>LEN(TRIM(O6))&gt;0</formula>
    </cfRule>
  </conditionalFormatting>
  <conditionalFormatting sqref="F6">
    <cfRule type="notContainsBlanks" dxfId="9" priority="5">
      <formula>LEN(TRIM(F6))&gt;0</formula>
    </cfRule>
  </conditionalFormatting>
  <conditionalFormatting sqref="E23:E29">
    <cfRule type="containsBlanks" dxfId="8" priority="4">
      <formula>LEN(TRIM(E23))=0</formula>
    </cfRule>
  </conditionalFormatting>
  <conditionalFormatting sqref="K23:L29">
    <cfRule type="containsBlanks" dxfId="0" priority="1">
      <formula>LEN(TRIM(K23))=0</formula>
    </cfRule>
  </conditionalFormatting>
  <dataValidations count="3">
    <dataValidation type="list" allowBlank="1" showInputMessage="1" showErrorMessage="1" sqref="E23:E29">
      <formula1>"Yes,No"</formula1>
    </dataValidation>
    <dataValidation type="list" allowBlank="1" showInputMessage="1" showErrorMessage="1" sqref="F23:F29">
      <formula1>"A,B,C,D,F"</formula1>
    </dataValidation>
    <dataValidation type="list" allowBlank="1" showInputMessage="1" showErrorMessage="1" sqref="K23:L29">
      <formula1>"A,B,C,D,F,P"</formula1>
    </dataValidation>
  </dataValidations>
  <hyperlinks>
    <hyperlink ref="C23:D23" location="'Class 1'!A1" display="Class 1"/>
    <hyperlink ref="C24:D24" location="'Class 2'!A1" display="Class 2"/>
    <hyperlink ref="C25:D25" location="'Class 3'!A1" display="Class 3"/>
    <hyperlink ref="C26:D26" location="'Class 4'!A1" display="Class 4"/>
    <hyperlink ref="C27:D27" location="'Class 5'!A1" display="Class 5"/>
    <hyperlink ref="C28:D28" location="'Class 6'!A1" display="Class 6"/>
    <hyperlink ref="C29:D29" location="'Class 7'!A1" display="Class 7"/>
  </hyperlinks>
  <pageMargins left="0.25" right="0.25" top="0.25" bottom="0.2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48"/>
  <sheetViews>
    <sheetView showGridLines="0" view="pageLayout" zoomScaleNormal="100" workbookViewId="0">
      <selection activeCell="C2" sqref="C2:F3"/>
    </sheetView>
  </sheetViews>
  <sheetFormatPr defaultRowHeight="15" x14ac:dyDescent="0.25"/>
  <cols>
    <col min="1" max="1" width="13.5703125" style="7" customWidth="1"/>
    <col min="2" max="4" width="6.7109375" style="7" customWidth="1"/>
    <col min="5" max="7" width="13.5703125" style="7" customWidth="1"/>
    <col min="8" max="9" width="6.7109375" style="7" customWidth="1"/>
    <col min="10" max="10" width="13.5703125" style="7" customWidth="1"/>
    <col min="11" max="16384" width="9.140625" style="7"/>
  </cols>
  <sheetData>
    <row r="1" spans="1:10" ht="84.75" customHeight="1" x14ac:dyDescent="0.25">
      <c r="E1" s="100" t="s">
        <v>15</v>
      </c>
      <c r="F1" s="100"/>
      <c r="G1" s="100"/>
      <c r="H1" s="100"/>
      <c r="I1" s="100"/>
      <c r="J1" s="100"/>
    </row>
    <row r="2" spans="1:10" ht="15" customHeight="1" x14ac:dyDescent="0.25">
      <c r="A2" s="107" t="s">
        <v>0</v>
      </c>
      <c r="B2" s="107"/>
      <c r="C2" s="109"/>
      <c r="D2" s="109"/>
      <c r="E2" s="109"/>
      <c r="F2" s="109"/>
      <c r="G2" s="8" t="s">
        <v>1</v>
      </c>
      <c r="H2" s="106"/>
      <c r="I2" s="106"/>
      <c r="J2" s="106"/>
    </row>
    <row r="3" spans="1:10" ht="15" customHeight="1" x14ac:dyDescent="0.25">
      <c r="A3" s="108"/>
      <c r="B3" s="108"/>
      <c r="C3" s="110"/>
      <c r="D3" s="110"/>
      <c r="E3" s="110"/>
      <c r="F3" s="110"/>
      <c r="G3" s="8" t="s">
        <v>12</v>
      </c>
      <c r="H3" s="105"/>
      <c r="I3" s="105"/>
      <c r="J3" s="105"/>
    </row>
    <row r="4" spans="1:10" ht="25.5" customHeight="1" x14ac:dyDescent="0.35">
      <c r="A4" s="112" t="s">
        <v>33</v>
      </c>
      <c r="B4" s="112"/>
      <c r="C4" s="111"/>
      <c r="D4" s="111"/>
      <c r="E4" s="111"/>
      <c r="G4" s="113"/>
      <c r="H4" s="113"/>
      <c r="I4" s="50"/>
      <c r="J4" s="22"/>
    </row>
    <row r="5" spans="1:10" ht="18.75" thickBot="1" x14ac:dyDescent="0.3">
      <c r="A5" s="114" t="s">
        <v>14</v>
      </c>
      <c r="B5" s="114"/>
      <c r="C5" s="114"/>
      <c r="D5" s="114"/>
      <c r="E5" s="114"/>
      <c r="F5" s="40" t="str">
        <f>IF(SUM($C$40:$J$40) &lt;&gt; 0,SUM($C$39:$J$39)/SUM($C$40:$J$40),"N/A")</f>
        <v>N/A</v>
      </c>
      <c r="G5" s="114" t="s">
        <v>41</v>
      </c>
      <c r="H5" s="114"/>
      <c r="I5" s="114"/>
      <c r="J5" s="40">
        <f>SUM($C$39:$J$39)</f>
        <v>0</v>
      </c>
    </row>
    <row r="6" spans="1:10" ht="18" customHeight="1" x14ac:dyDescent="0.25">
      <c r="A6" s="118" t="s">
        <v>44</v>
      </c>
      <c r="B6" s="119"/>
      <c r="C6" s="119"/>
      <c r="D6" s="119"/>
      <c r="E6" s="119"/>
      <c r="F6" s="119"/>
      <c r="G6" s="119"/>
      <c r="H6" s="119"/>
      <c r="I6" s="119"/>
      <c r="J6" s="120"/>
    </row>
    <row r="7" spans="1:10" ht="20.25" customHeight="1" x14ac:dyDescent="0.25">
      <c r="A7" s="121"/>
      <c r="B7" s="122"/>
      <c r="C7" s="122"/>
      <c r="D7" s="122"/>
      <c r="E7" s="122"/>
      <c r="F7" s="122"/>
      <c r="G7" s="122"/>
      <c r="H7" s="122"/>
      <c r="I7" s="122"/>
      <c r="J7" s="123"/>
    </row>
    <row r="8" spans="1:10" ht="20.25" customHeight="1" x14ac:dyDescent="0.25">
      <c r="A8" s="44" t="s">
        <v>45</v>
      </c>
      <c r="B8" s="45"/>
      <c r="C8" s="43"/>
      <c r="D8" s="43"/>
      <c r="E8" s="43"/>
      <c r="F8" s="43"/>
      <c r="G8" s="43"/>
      <c r="H8" s="43"/>
      <c r="I8" s="43"/>
      <c r="J8" s="46"/>
    </row>
    <row r="9" spans="1:10" ht="20.25" customHeight="1" thickBot="1" x14ac:dyDescent="0.3">
      <c r="A9" s="49" t="s">
        <v>46</v>
      </c>
      <c r="B9" s="42"/>
      <c r="C9" s="47"/>
      <c r="D9" s="47"/>
      <c r="E9" s="47"/>
      <c r="F9" s="47"/>
      <c r="G9" s="47"/>
      <c r="H9" s="47"/>
      <c r="I9" s="47"/>
      <c r="J9" s="48"/>
    </row>
    <row r="10" spans="1:10" ht="16.5" x14ac:dyDescent="0.3">
      <c r="A10" s="101" t="s">
        <v>3</v>
      </c>
      <c r="B10" s="101"/>
      <c r="C10" s="102" t="s">
        <v>4</v>
      </c>
      <c r="D10" s="102"/>
      <c r="E10" s="39" t="s">
        <v>5</v>
      </c>
      <c r="F10" s="39" t="s">
        <v>6</v>
      </c>
      <c r="G10" s="39" t="s">
        <v>7</v>
      </c>
      <c r="H10" s="102" t="s">
        <v>8</v>
      </c>
      <c r="I10" s="102"/>
      <c r="J10" s="39" t="s">
        <v>13</v>
      </c>
    </row>
    <row r="11" spans="1:10" ht="16.5" x14ac:dyDescent="0.3">
      <c r="A11" s="103" t="s">
        <v>9</v>
      </c>
      <c r="B11" s="103"/>
      <c r="C11" s="104"/>
      <c r="D11" s="104"/>
      <c r="E11" s="52"/>
      <c r="F11" s="52"/>
      <c r="G11" s="52"/>
      <c r="H11" s="104"/>
      <c r="I11" s="104"/>
      <c r="J11" s="52"/>
    </row>
    <row r="12" spans="1:10" ht="16.5" x14ac:dyDescent="0.3">
      <c r="A12" s="96"/>
      <c r="B12" s="96"/>
      <c r="C12" s="97"/>
      <c r="D12" s="97"/>
      <c r="E12" s="3"/>
      <c r="F12" s="3"/>
      <c r="G12" s="3"/>
      <c r="H12" s="97"/>
      <c r="I12" s="97"/>
      <c r="J12" s="3"/>
    </row>
    <row r="13" spans="1:10" ht="16.5" x14ac:dyDescent="0.3">
      <c r="A13" s="98"/>
      <c r="B13" s="98"/>
      <c r="C13" s="99"/>
      <c r="D13" s="99"/>
      <c r="E13" s="4"/>
      <c r="F13" s="4"/>
      <c r="G13" s="4"/>
      <c r="H13" s="99"/>
      <c r="I13" s="99"/>
      <c r="J13" s="4"/>
    </row>
    <row r="14" spans="1:10" ht="16.5" x14ac:dyDescent="0.3">
      <c r="A14" s="96"/>
      <c r="B14" s="96"/>
      <c r="C14" s="97"/>
      <c r="D14" s="97"/>
      <c r="E14" s="3"/>
      <c r="F14" s="3"/>
      <c r="G14" s="3"/>
      <c r="H14" s="97"/>
      <c r="I14" s="97"/>
      <c r="J14" s="3"/>
    </row>
    <row r="15" spans="1:10" ht="16.5" x14ac:dyDescent="0.3">
      <c r="A15" s="98"/>
      <c r="B15" s="98"/>
      <c r="C15" s="99"/>
      <c r="D15" s="99"/>
      <c r="E15" s="4"/>
      <c r="F15" s="4"/>
      <c r="G15" s="4"/>
      <c r="H15" s="99"/>
      <c r="I15" s="99"/>
      <c r="J15" s="4"/>
    </row>
    <row r="16" spans="1:10" ht="16.5" x14ac:dyDescent="0.3">
      <c r="A16" s="96"/>
      <c r="B16" s="96"/>
      <c r="C16" s="97"/>
      <c r="D16" s="97"/>
      <c r="E16" s="3"/>
      <c r="F16" s="3"/>
      <c r="G16" s="3"/>
      <c r="H16" s="97"/>
      <c r="I16" s="97"/>
      <c r="J16" s="3"/>
    </row>
    <row r="17" spans="1:10" ht="16.5" x14ac:dyDescent="0.3">
      <c r="A17" s="98"/>
      <c r="B17" s="98"/>
      <c r="C17" s="99"/>
      <c r="D17" s="99"/>
      <c r="E17" s="4"/>
      <c r="F17" s="4"/>
      <c r="G17" s="4"/>
      <c r="H17" s="99"/>
      <c r="I17" s="99"/>
      <c r="J17" s="4"/>
    </row>
    <row r="18" spans="1:10" ht="16.5" x14ac:dyDescent="0.3">
      <c r="A18" s="96"/>
      <c r="B18" s="96"/>
      <c r="C18" s="97"/>
      <c r="D18" s="97"/>
      <c r="E18" s="3"/>
      <c r="F18" s="3"/>
      <c r="G18" s="3"/>
      <c r="H18" s="97"/>
      <c r="I18" s="97"/>
      <c r="J18" s="3"/>
    </row>
    <row r="19" spans="1:10" ht="16.5" x14ac:dyDescent="0.3">
      <c r="A19" s="98"/>
      <c r="B19" s="98"/>
      <c r="C19" s="99"/>
      <c r="D19" s="99"/>
      <c r="E19" s="4"/>
      <c r="F19" s="4"/>
      <c r="G19" s="4"/>
      <c r="H19" s="99"/>
      <c r="I19" s="99"/>
      <c r="J19" s="4"/>
    </row>
    <row r="20" spans="1:10" ht="16.5" x14ac:dyDescent="0.3">
      <c r="A20" s="96"/>
      <c r="B20" s="96"/>
      <c r="C20" s="97"/>
      <c r="D20" s="97"/>
      <c r="E20" s="3"/>
      <c r="F20" s="3"/>
      <c r="G20" s="3"/>
      <c r="H20" s="97"/>
      <c r="I20" s="97"/>
      <c r="J20" s="3"/>
    </row>
    <row r="21" spans="1:10" ht="16.5" x14ac:dyDescent="0.3">
      <c r="A21" s="98"/>
      <c r="B21" s="98"/>
      <c r="C21" s="99"/>
      <c r="D21" s="99"/>
      <c r="E21" s="4"/>
      <c r="F21" s="4"/>
      <c r="G21" s="4"/>
      <c r="H21" s="99"/>
      <c r="I21" s="99"/>
      <c r="J21" s="4"/>
    </row>
    <row r="22" spans="1:10" ht="16.5" x14ac:dyDescent="0.3">
      <c r="A22" s="96"/>
      <c r="B22" s="96"/>
      <c r="C22" s="97"/>
      <c r="D22" s="97"/>
      <c r="E22" s="3"/>
      <c r="F22" s="3"/>
      <c r="G22" s="3"/>
      <c r="H22" s="97"/>
      <c r="I22" s="97"/>
      <c r="J22" s="3"/>
    </row>
    <row r="23" spans="1:10" ht="16.5" x14ac:dyDescent="0.3">
      <c r="A23" s="98"/>
      <c r="B23" s="98"/>
      <c r="C23" s="99"/>
      <c r="D23" s="99"/>
      <c r="E23" s="4"/>
      <c r="F23" s="4"/>
      <c r="G23" s="4"/>
      <c r="H23" s="99"/>
      <c r="I23" s="99"/>
      <c r="J23" s="4"/>
    </row>
    <row r="24" spans="1:10" ht="16.5" x14ac:dyDescent="0.3">
      <c r="A24" s="96"/>
      <c r="B24" s="96"/>
      <c r="C24" s="97"/>
      <c r="D24" s="97"/>
      <c r="E24" s="3"/>
      <c r="F24" s="3"/>
      <c r="G24" s="3"/>
      <c r="H24" s="97"/>
      <c r="I24" s="97"/>
      <c r="J24" s="3"/>
    </row>
    <row r="25" spans="1:10" ht="16.5" x14ac:dyDescent="0.3">
      <c r="A25" s="98"/>
      <c r="B25" s="98"/>
      <c r="C25" s="99"/>
      <c r="D25" s="99"/>
      <c r="E25" s="4"/>
      <c r="F25" s="4"/>
      <c r="G25" s="4"/>
      <c r="H25" s="99"/>
      <c r="I25" s="99"/>
      <c r="J25" s="4"/>
    </row>
    <row r="26" spans="1:10" ht="16.5" x14ac:dyDescent="0.3">
      <c r="A26" s="96"/>
      <c r="B26" s="96"/>
      <c r="C26" s="97"/>
      <c r="D26" s="97"/>
      <c r="E26" s="3"/>
      <c r="F26" s="3"/>
      <c r="G26" s="3"/>
      <c r="H26" s="97"/>
      <c r="I26" s="97"/>
      <c r="J26" s="3"/>
    </row>
    <row r="27" spans="1:10" ht="16.5" x14ac:dyDescent="0.3">
      <c r="A27" s="98"/>
      <c r="B27" s="98"/>
      <c r="C27" s="99"/>
      <c r="D27" s="99"/>
      <c r="E27" s="4"/>
      <c r="F27" s="4"/>
      <c r="G27" s="4"/>
      <c r="H27" s="99"/>
      <c r="I27" s="99"/>
      <c r="J27" s="4"/>
    </row>
    <row r="28" spans="1:10" ht="16.5" x14ac:dyDescent="0.3">
      <c r="A28" s="96"/>
      <c r="B28" s="96"/>
      <c r="C28" s="97"/>
      <c r="D28" s="97"/>
      <c r="E28" s="3"/>
      <c r="F28" s="3"/>
      <c r="G28" s="3"/>
      <c r="H28" s="97"/>
      <c r="I28" s="97"/>
      <c r="J28" s="3"/>
    </row>
    <row r="29" spans="1:10" ht="16.5" x14ac:dyDescent="0.3">
      <c r="A29" s="98"/>
      <c r="B29" s="98"/>
      <c r="C29" s="99"/>
      <c r="D29" s="99"/>
      <c r="E29" s="4"/>
      <c r="F29" s="4"/>
      <c r="G29" s="4"/>
      <c r="H29" s="99"/>
      <c r="I29" s="99"/>
      <c r="J29" s="4"/>
    </row>
    <row r="30" spans="1:10" ht="16.5" x14ac:dyDescent="0.3">
      <c r="A30" s="96"/>
      <c r="B30" s="96"/>
      <c r="C30" s="97"/>
      <c r="D30" s="97"/>
      <c r="E30" s="3"/>
      <c r="F30" s="3"/>
      <c r="G30" s="3"/>
      <c r="H30" s="97"/>
      <c r="I30" s="97"/>
      <c r="J30" s="3"/>
    </row>
    <row r="31" spans="1:10" ht="16.5" x14ac:dyDescent="0.3">
      <c r="A31" s="98"/>
      <c r="B31" s="98"/>
      <c r="C31" s="99"/>
      <c r="D31" s="99"/>
      <c r="E31" s="4"/>
      <c r="F31" s="4"/>
      <c r="G31" s="4"/>
      <c r="H31" s="99"/>
      <c r="I31" s="99"/>
      <c r="J31" s="4"/>
    </row>
    <row r="32" spans="1:10" ht="16.5" x14ac:dyDescent="0.3">
      <c r="A32" s="96"/>
      <c r="B32" s="96"/>
      <c r="C32" s="97"/>
      <c r="D32" s="97"/>
      <c r="E32" s="3"/>
      <c r="F32" s="3"/>
      <c r="G32" s="3"/>
      <c r="H32" s="97"/>
      <c r="I32" s="97"/>
      <c r="J32" s="3"/>
    </row>
    <row r="33" spans="1:10" ht="16.5" x14ac:dyDescent="0.3">
      <c r="A33" s="98"/>
      <c r="B33" s="98"/>
      <c r="C33" s="99"/>
      <c r="D33" s="99"/>
      <c r="E33" s="4"/>
      <c r="F33" s="4"/>
      <c r="G33" s="4"/>
      <c r="H33" s="99"/>
      <c r="I33" s="99"/>
      <c r="J33" s="4"/>
    </row>
    <row r="34" spans="1:10" ht="16.5" x14ac:dyDescent="0.3">
      <c r="A34" s="96"/>
      <c r="B34" s="96"/>
      <c r="C34" s="97"/>
      <c r="D34" s="97"/>
      <c r="E34" s="3"/>
      <c r="F34" s="3"/>
      <c r="G34" s="3"/>
      <c r="H34" s="97"/>
      <c r="I34" s="97"/>
      <c r="J34" s="3"/>
    </row>
    <row r="35" spans="1:10" ht="16.5" x14ac:dyDescent="0.3">
      <c r="A35" s="98"/>
      <c r="B35" s="98"/>
      <c r="C35" s="99"/>
      <c r="D35" s="99"/>
      <c r="E35" s="4"/>
      <c r="F35" s="4"/>
      <c r="G35" s="4"/>
      <c r="H35" s="99"/>
      <c r="I35" s="99"/>
      <c r="J35" s="4"/>
    </row>
    <row r="36" spans="1:10" ht="16.5" x14ac:dyDescent="0.3">
      <c r="A36" s="96"/>
      <c r="B36" s="96"/>
      <c r="C36" s="97"/>
      <c r="D36" s="97"/>
      <c r="E36" s="3"/>
      <c r="F36" s="3"/>
      <c r="G36" s="3"/>
      <c r="H36" s="97"/>
      <c r="I36" s="97"/>
      <c r="J36" s="3"/>
    </row>
    <row r="37" spans="1:10" ht="16.5" x14ac:dyDescent="0.3">
      <c r="A37" s="98"/>
      <c r="B37" s="98"/>
      <c r="C37" s="99"/>
      <c r="D37" s="99"/>
      <c r="E37" s="4"/>
      <c r="F37" s="4"/>
      <c r="G37" s="4"/>
      <c r="H37" s="99"/>
      <c r="I37" s="99"/>
      <c r="J37" s="4"/>
    </row>
    <row r="38" spans="1:10" ht="16.5" x14ac:dyDescent="0.3">
      <c r="A38" s="96"/>
      <c r="B38" s="96"/>
      <c r="C38" s="97"/>
      <c r="D38" s="97"/>
      <c r="E38" s="3"/>
      <c r="F38" s="3"/>
      <c r="G38" s="3"/>
      <c r="H38" s="97"/>
      <c r="I38" s="97"/>
      <c r="J38" s="3"/>
    </row>
    <row r="39" spans="1:10" ht="16.5" x14ac:dyDescent="0.3">
      <c r="A39" s="115" t="s">
        <v>10</v>
      </c>
      <c r="B39" s="115"/>
      <c r="C39" s="117" t="str">
        <f>IF(COUNT(C12:D38) &lt;&gt; 0,AVERAGE(C12:D38) *C11, "")</f>
        <v/>
      </c>
      <c r="D39" s="117"/>
      <c r="E39" s="37" t="str">
        <f>IF(COUNT(E12:E38) &lt;&gt; 0,AVERAGE(E12:E38) *E11, "")</f>
        <v/>
      </c>
      <c r="F39" s="37" t="str">
        <f t="shared" ref="F39" si="0">IF(COUNT(F12:F38) &lt;&gt; 0,AVERAGE(F12:F38) *F11, "")</f>
        <v/>
      </c>
      <c r="G39" s="37" t="str">
        <f>IF(COUNT(G12:G38) &lt;&gt; 0,AVERAGE(G12:G38) *G11, "")</f>
        <v/>
      </c>
      <c r="H39" s="117" t="str">
        <f>IF(COUNT(H12:I38) &lt;&gt; 0,AVERAGE(H12:I38) *H11, "")</f>
        <v/>
      </c>
      <c r="I39" s="117"/>
      <c r="J39" s="37" t="str">
        <f>IF(COUNT(J12:J38) &lt;&gt; 0,AVERAGE(J12:J38) *J11, "")</f>
        <v/>
      </c>
    </row>
    <row r="40" spans="1:10" ht="16.5" x14ac:dyDescent="0.3">
      <c r="A40" s="115" t="s">
        <v>11</v>
      </c>
      <c r="B40" s="115"/>
      <c r="C40" s="117" t="str">
        <f>IF(COUNT(C12:D38)&lt;&gt;0,C11,"")</f>
        <v/>
      </c>
      <c r="D40" s="117"/>
      <c r="E40" s="37" t="str">
        <f>IF(COUNT(E12:E38)&lt;&gt;0,E11,"")</f>
        <v/>
      </c>
      <c r="F40" s="37" t="str">
        <f t="shared" ref="F40:G40" si="1">IF(COUNT(F12:F38)&lt;&gt;0,F11,"")</f>
        <v/>
      </c>
      <c r="G40" s="37" t="str">
        <f t="shared" si="1"/>
        <v/>
      </c>
      <c r="H40" s="117" t="str">
        <f>IF(COUNT(H12:I38)&lt;&gt;0,H11,"")</f>
        <v/>
      </c>
      <c r="I40" s="117"/>
      <c r="J40" s="37" t="str">
        <f>IF(COUNT(J12:J38)&lt;&gt;0,J11,"")</f>
        <v/>
      </c>
    </row>
    <row r="41" spans="1:10" ht="16.5" x14ac:dyDescent="0.3">
      <c r="A41" s="115" t="s">
        <v>2</v>
      </c>
      <c r="B41" s="115"/>
      <c r="C41" s="115"/>
      <c r="D41" s="115"/>
      <c r="E41" s="11" t="str">
        <f>IF(SUM($C$40:$J$40) &lt;&gt; 0,SUM($C$39:$J$39)/SUM($C$40:$J$40),"")</f>
        <v/>
      </c>
      <c r="F41" s="116"/>
      <c r="G41" s="116"/>
      <c r="H41" s="116"/>
      <c r="I41" s="116"/>
      <c r="J41" s="116"/>
    </row>
    <row r="42" spans="1:10" ht="18" x14ac:dyDescent="0.35">
      <c r="A42" s="12"/>
      <c r="B42" s="12"/>
      <c r="C42" s="12"/>
      <c r="D42" s="13"/>
      <c r="E42" s="14"/>
      <c r="F42" s="14"/>
      <c r="G42" s="14"/>
      <c r="H42" s="15"/>
      <c r="I42" s="15"/>
      <c r="J42" s="14"/>
    </row>
    <row r="43" spans="1:10" x14ac:dyDescent="0.25">
      <c r="E43" s="14"/>
      <c r="F43" s="14"/>
      <c r="G43" s="14"/>
      <c r="H43" s="15"/>
      <c r="I43" s="15"/>
      <c r="J43" s="14"/>
    </row>
    <row r="44" spans="1:10" x14ac:dyDescent="0.25">
      <c r="E44" s="14"/>
      <c r="F44" s="14"/>
      <c r="G44" s="14"/>
      <c r="H44" s="15"/>
      <c r="I44" s="15"/>
      <c r="J44" s="14"/>
    </row>
    <row r="45" spans="1:10" x14ac:dyDescent="0.25">
      <c r="A45" s="15"/>
      <c r="B45" s="15"/>
      <c r="C45" s="12"/>
      <c r="D45" s="15"/>
      <c r="E45" s="14"/>
      <c r="F45" s="14"/>
      <c r="G45" s="14"/>
      <c r="H45" s="15"/>
      <c r="I45" s="15"/>
      <c r="J45" s="14"/>
    </row>
    <row r="46" spans="1:10" x14ac:dyDescent="0.25">
      <c r="A46" s="15"/>
      <c r="B46" s="15"/>
      <c r="C46" s="15"/>
      <c r="D46" s="15"/>
      <c r="E46" s="14"/>
      <c r="F46" s="12"/>
      <c r="G46" s="14"/>
      <c r="H46" s="15"/>
      <c r="I46" s="15"/>
      <c r="J46" s="14"/>
    </row>
    <row r="47" spans="1:10" x14ac:dyDescent="0.25">
      <c r="A47" s="16"/>
      <c r="B47" s="16"/>
      <c r="C47" s="16"/>
      <c r="D47" s="16"/>
      <c r="E47" s="17"/>
      <c r="F47" s="12"/>
      <c r="G47" s="17"/>
      <c r="H47" s="16"/>
      <c r="I47" s="16"/>
      <c r="J47" s="17"/>
    </row>
    <row r="48" spans="1:10" x14ac:dyDescent="0.25">
      <c r="A48" s="16"/>
      <c r="B48" s="16"/>
      <c r="C48" s="16"/>
      <c r="D48" s="16"/>
      <c r="E48" s="17"/>
      <c r="F48" s="17"/>
      <c r="G48" s="17"/>
      <c r="H48" s="16"/>
      <c r="I48" s="16"/>
      <c r="J48" s="17"/>
    </row>
  </sheetData>
  <sheetProtection sheet="1" objects="1" scenarios="1" selectLockedCells="1"/>
  <mergeCells count="106">
    <mergeCell ref="A36:B36"/>
    <mergeCell ref="C36:D36"/>
    <mergeCell ref="H36:I36"/>
    <mergeCell ref="A37:B37"/>
    <mergeCell ref="C37:D37"/>
    <mergeCell ref="H37:I37"/>
    <mergeCell ref="A34:B34"/>
    <mergeCell ref="C34:D34"/>
    <mergeCell ref="A6:J7"/>
    <mergeCell ref="H34:I34"/>
    <mergeCell ref="A35:B35"/>
    <mergeCell ref="C35:D35"/>
    <mergeCell ref="H35:I35"/>
    <mergeCell ref="A32:B32"/>
    <mergeCell ref="C32:D32"/>
    <mergeCell ref="H32:I32"/>
    <mergeCell ref="A33:B33"/>
    <mergeCell ref="C33:D33"/>
    <mergeCell ref="H33:I33"/>
    <mergeCell ref="A30:B30"/>
    <mergeCell ref="C30:D30"/>
    <mergeCell ref="H30:I30"/>
    <mergeCell ref="A31:B31"/>
    <mergeCell ref="C31:D31"/>
    <mergeCell ref="A41:D41"/>
    <mergeCell ref="F41:J41"/>
    <mergeCell ref="A40:B40"/>
    <mergeCell ref="C40:D40"/>
    <mergeCell ref="H40:I40"/>
    <mergeCell ref="A38:B38"/>
    <mergeCell ref="C38:D38"/>
    <mergeCell ref="H38:I38"/>
    <mergeCell ref="A39:B39"/>
    <mergeCell ref="C39:D39"/>
    <mergeCell ref="H39:I39"/>
    <mergeCell ref="H31:I31"/>
    <mergeCell ref="A28:B28"/>
    <mergeCell ref="C28:D28"/>
    <mergeCell ref="H28:I28"/>
    <mergeCell ref="A29:B29"/>
    <mergeCell ref="C29:D29"/>
    <mergeCell ref="H29:I29"/>
    <mergeCell ref="A26:B26"/>
    <mergeCell ref="C26:D26"/>
    <mergeCell ref="H26:I26"/>
    <mergeCell ref="A27:B27"/>
    <mergeCell ref="C27:D27"/>
    <mergeCell ref="H27:I27"/>
    <mergeCell ref="A24:B24"/>
    <mergeCell ref="C24:D24"/>
    <mergeCell ref="H24:I24"/>
    <mergeCell ref="A25:B25"/>
    <mergeCell ref="C25:D25"/>
    <mergeCell ref="H25:I25"/>
    <mergeCell ref="A22:B22"/>
    <mergeCell ref="C22:D22"/>
    <mergeCell ref="H22:I22"/>
    <mergeCell ref="A23:B23"/>
    <mergeCell ref="C23:D23"/>
    <mergeCell ref="H23:I23"/>
    <mergeCell ref="A20:B20"/>
    <mergeCell ref="C20:D20"/>
    <mergeCell ref="H20:I20"/>
    <mergeCell ref="A21:B21"/>
    <mergeCell ref="C21:D21"/>
    <mergeCell ref="H21:I21"/>
    <mergeCell ref="A18:B18"/>
    <mergeCell ref="C18:D18"/>
    <mergeCell ref="H18:I18"/>
    <mergeCell ref="A19:B19"/>
    <mergeCell ref="C19:D19"/>
    <mergeCell ref="H19:I19"/>
    <mergeCell ref="A16:B16"/>
    <mergeCell ref="C16:D16"/>
    <mergeCell ref="H16:I16"/>
    <mergeCell ref="A17:B17"/>
    <mergeCell ref="C17:D17"/>
    <mergeCell ref="H17:I17"/>
    <mergeCell ref="A14:B14"/>
    <mergeCell ref="C14:D14"/>
    <mergeCell ref="H14:I14"/>
    <mergeCell ref="A15:B15"/>
    <mergeCell ref="C15:D15"/>
    <mergeCell ref="H15:I15"/>
    <mergeCell ref="A12:B12"/>
    <mergeCell ref="C12:D12"/>
    <mergeCell ref="H12:I12"/>
    <mergeCell ref="A13:B13"/>
    <mergeCell ref="C13:D13"/>
    <mergeCell ref="H13:I13"/>
    <mergeCell ref="E1:J1"/>
    <mergeCell ref="A10:B10"/>
    <mergeCell ref="C10:D10"/>
    <mergeCell ref="H10:I10"/>
    <mergeCell ref="A11:B11"/>
    <mergeCell ref="C11:D11"/>
    <mergeCell ref="H11:I11"/>
    <mergeCell ref="H3:J3"/>
    <mergeCell ref="H2:J2"/>
    <mergeCell ref="A2:B3"/>
    <mergeCell ref="C2:F3"/>
    <mergeCell ref="C4:E4"/>
    <mergeCell ref="A4:B4"/>
    <mergeCell ref="G4:H4"/>
    <mergeCell ref="A5:E5"/>
    <mergeCell ref="G5:I5"/>
  </mergeCells>
  <conditionalFormatting sqref="C2:F3 C4:E4 H2:J3">
    <cfRule type="notContainsBlanks" dxfId="7" priority="1">
      <formula>LEN(TRIM(C2))&gt;0</formula>
    </cfRule>
  </conditionalFormatting>
  <pageMargins left="0.25" right="0.25" top="0.25" bottom="0.2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41"/>
  <sheetViews>
    <sheetView showGridLines="0" view="pageLayout" zoomScaleNormal="100" workbookViewId="0">
      <selection activeCell="C2" sqref="C2:F3"/>
    </sheetView>
  </sheetViews>
  <sheetFormatPr defaultRowHeight="15" x14ac:dyDescent="0.25"/>
  <cols>
    <col min="1" max="1" width="13.5703125" style="7" customWidth="1"/>
    <col min="2" max="4" width="6.7109375" style="7" customWidth="1"/>
    <col min="5" max="7" width="13.5703125" style="7" customWidth="1"/>
    <col min="8" max="9" width="6.7109375" style="7" customWidth="1"/>
    <col min="10" max="10" width="13.5703125" style="7" customWidth="1"/>
    <col min="11" max="16384" width="9.140625" style="7"/>
  </cols>
  <sheetData>
    <row r="1" spans="1:10" ht="84.75" customHeight="1" x14ac:dyDescent="0.25">
      <c r="E1" s="100" t="s">
        <v>15</v>
      </c>
      <c r="F1" s="100"/>
      <c r="G1" s="100"/>
      <c r="H1" s="100"/>
      <c r="I1" s="100"/>
      <c r="J1" s="100"/>
    </row>
    <row r="2" spans="1:10" ht="15" customHeight="1" x14ac:dyDescent="0.25">
      <c r="A2" s="107" t="s">
        <v>0</v>
      </c>
      <c r="B2" s="107"/>
      <c r="C2" s="109"/>
      <c r="D2" s="109"/>
      <c r="E2" s="109"/>
      <c r="F2" s="109"/>
      <c r="G2" s="8" t="s">
        <v>1</v>
      </c>
      <c r="H2" s="106"/>
      <c r="I2" s="106"/>
      <c r="J2" s="106"/>
    </row>
    <row r="3" spans="1:10" ht="15" customHeight="1" x14ac:dyDescent="0.25">
      <c r="A3" s="108"/>
      <c r="B3" s="108"/>
      <c r="C3" s="110"/>
      <c r="D3" s="110"/>
      <c r="E3" s="110"/>
      <c r="F3" s="110"/>
      <c r="G3" s="8" t="s">
        <v>12</v>
      </c>
      <c r="H3" s="105"/>
      <c r="I3" s="105"/>
      <c r="J3" s="105"/>
    </row>
    <row r="4" spans="1:10" ht="25.5" customHeight="1" x14ac:dyDescent="0.35">
      <c r="A4" s="112" t="s">
        <v>33</v>
      </c>
      <c r="B4" s="112"/>
      <c r="C4" s="111"/>
      <c r="D4" s="111"/>
      <c r="E4" s="111"/>
    </row>
    <row r="5" spans="1:10" ht="18.75" thickBot="1" x14ac:dyDescent="0.3">
      <c r="A5" s="114" t="s">
        <v>14</v>
      </c>
      <c r="B5" s="114"/>
      <c r="C5" s="114"/>
      <c r="D5" s="114"/>
      <c r="E5" s="114"/>
      <c r="F5" s="9" t="str">
        <f>IF(SUM($C$40:$J$40) &lt;&gt; 0,SUM($C$39:$J$39)/SUM($C$40:$J$40),"N/A")</f>
        <v>N/A</v>
      </c>
      <c r="G5" s="114" t="s">
        <v>41</v>
      </c>
      <c r="H5" s="114"/>
      <c r="I5" s="114"/>
      <c r="J5" s="9">
        <f>SUM($C$39:$J$39)</f>
        <v>0</v>
      </c>
    </row>
    <row r="6" spans="1:10" ht="18" customHeight="1" x14ac:dyDescent="0.25">
      <c r="A6" s="118" t="s">
        <v>44</v>
      </c>
      <c r="B6" s="119"/>
      <c r="C6" s="119"/>
      <c r="D6" s="119"/>
      <c r="E6" s="119"/>
      <c r="F6" s="119"/>
      <c r="G6" s="119"/>
      <c r="H6" s="119"/>
      <c r="I6" s="119"/>
      <c r="J6" s="120"/>
    </row>
    <row r="7" spans="1:10" ht="20.25" customHeight="1" x14ac:dyDescent="0.25">
      <c r="A7" s="121"/>
      <c r="B7" s="122"/>
      <c r="C7" s="122"/>
      <c r="D7" s="122"/>
      <c r="E7" s="122"/>
      <c r="F7" s="122"/>
      <c r="G7" s="122"/>
      <c r="H7" s="122"/>
      <c r="I7" s="122"/>
      <c r="J7" s="123"/>
    </row>
    <row r="8" spans="1:10" ht="20.25" customHeight="1" x14ac:dyDescent="0.25">
      <c r="A8" s="44" t="s">
        <v>45</v>
      </c>
      <c r="B8" s="45"/>
      <c r="C8" s="43"/>
      <c r="D8" s="43"/>
      <c r="E8" s="43"/>
      <c r="F8" s="43"/>
      <c r="G8" s="43"/>
      <c r="H8" s="43"/>
      <c r="I8" s="43"/>
      <c r="J8" s="46"/>
    </row>
    <row r="9" spans="1:10" ht="20.25" customHeight="1" thickBot="1" x14ac:dyDescent="0.3">
      <c r="A9" s="49" t="s">
        <v>46</v>
      </c>
      <c r="B9" s="42"/>
      <c r="C9" s="47"/>
      <c r="D9" s="47"/>
      <c r="E9" s="47"/>
      <c r="F9" s="47"/>
      <c r="G9" s="47"/>
      <c r="H9" s="47"/>
      <c r="I9" s="47"/>
      <c r="J9" s="48"/>
    </row>
    <row r="10" spans="1:10" ht="16.5" x14ac:dyDescent="0.3">
      <c r="A10" s="124" t="s">
        <v>3</v>
      </c>
      <c r="B10" s="124"/>
      <c r="C10" s="125" t="s">
        <v>4</v>
      </c>
      <c r="D10" s="125"/>
      <c r="E10" s="38" t="s">
        <v>5</v>
      </c>
      <c r="F10" s="38" t="s">
        <v>6</v>
      </c>
      <c r="G10" s="38" t="s">
        <v>7</v>
      </c>
      <c r="H10" s="125" t="s">
        <v>8</v>
      </c>
      <c r="I10" s="125"/>
      <c r="J10" s="38" t="s">
        <v>13</v>
      </c>
    </row>
    <row r="11" spans="1:10" ht="16.5" x14ac:dyDescent="0.3">
      <c r="A11" s="103" t="s">
        <v>9</v>
      </c>
      <c r="B11" s="103"/>
      <c r="C11" s="104"/>
      <c r="D11" s="104"/>
      <c r="E11" s="52"/>
      <c r="F11" s="52"/>
      <c r="G11" s="52"/>
      <c r="H11" s="104"/>
      <c r="I11" s="104"/>
      <c r="J11" s="52"/>
    </row>
    <row r="12" spans="1:10" ht="16.5" x14ac:dyDescent="0.3">
      <c r="A12" s="96"/>
      <c r="B12" s="96"/>
      <c r="C12" s="97"/>
      <c r="D12" s="97"/>
      <c r="E12" s="3"/>
      <c r="F12" s="3"/>
      <c r="G12" s="3"/>
      <c r="H12" s="97"/>
      <c r="I12" s="97"/>
      <c r="J12" s="3"/>
    </row>
    <row r="13" spans="1:10" ht="16.5" x14ac:dyDescent="0.3">
      <c r="A13" s="98"/>
      <c r="B13" s="98"/>
      <c r="C13" s="99"/>
      <c r="D13" s="99"/>
      <c r="E13" s="4"/>
      <c r="F13" s="4"/>
      <c r="G13" s="4"/>
      <c r="H13" s="99"/>
      <c r="I13" s="99"/>
      <c r="J13" s="4"/>
    </row>
    <row r="14" spans="1:10" ht="16.5" x14ac:dyDescent="0.3">
      <c r="A14" s="96"/>
      <c r="B14" s="96"/>
      <c r="C14" s="97"/>
      <c r="D14" s="97"/>
      <c r="E14" s="3"/>
      <c r="F14" s="3"/>
      <c r="G14" s="3"/>
      <c r="H14" s="97"/>
      <c r="I14" s="97"/>
      <c r="J14" s="3"/>
    </row>
    <row r="15" spans="1:10" ht="16.5" x14ac:dyDescent="0.3">
      <c r="A15" s="98"/>
      <c r="B15" s="98"/>
      <c r="C15" s="99"/>
      <c r="D15" s="99"/>
      <c r="E15" s="4"/>
      <c r="F15" s="4"/>
      <c r="G15" s="4"/>
      <c r="H15" s="99"/>
      <c r="I15" s="99"/>
      <c r="J15" s="4"/>
    </row>
    <row r="16" spans="1:10" ht="16.5" x14ac:dyDescent="0.3">
      <c r="A16" s="96"/>
      <c r="B16" s="96"/>
      <c r="C16" s="97"/>
      <c r="D16" s="97"/>
      <c r="E16" s="3"/>
      <c r="F16" s="3"/>
      <c r="G16" s="3"/>
      <c r="H16" s="97"/>
      <c r="I16" s="97"/>
      <c r="J16" s="3"/>
    </row>
    <row r="17" spans="1:10" ht="16.5" x14ac:dyDescent="0.3">
      <c r="A17" s="98"/>
      <c r="B17" s="98"/>
      <c r="C17" s="99"/>
      <c r="D17" s="99"/>
      <c r="E17" s="4"/>
      <c r="F17" s="4"/>
      <c r="G17" s="4"/>
      <c r="H17" s="99"/>
      <c r="I17" s="99"/>
      <c r="J17" s="4"/>
    </row>
    <row r="18" spans="1:10" ht="16.5" x14ac:dyDescent="0.3">
      <c r="A18" s="96"/>
      <c r="B18" s="96"/>
      <c r="C18" s="97"/>
      <c r="D18" s="97"/>
      <c r="E18" s="3"/>
      <c r="F18" s="3"/>
      <c r="G18" s="3"/>
      <c r="H18" s="97"/>
      <c r="I18" s="97"/>
      <c r="J18" s="3"/>
    </row>
    <row r="19" spans="1:10" ht="16.5" x14ac:dyDescent="0.3">
      <c r="A19" s="98"/>
      <c r="B19" s="98"/>
      <c r="C19" s="99"/>
      <c r="D19" s="99"/>
      <c r="E19" s="4"/>
      <c r="F19" s="4"/>
      <c r="G19" s="4"/>
      <c r="H19" s="99"/>
      <c r="I19" s="99"/>
      <c r="J19" s="4"/>
    </row>
    <row r="20" spans="1:10" ht="16.5" x14ac:dyDescent="0.3">
      <c r="A20" s="96"/>
      <c r="B20" s="96"/>
      <c r="C20" s="97"/>
      <c r="D20" s="97"/>
      <c r="E20" s="3"/>
      <c r="F20" s="3"/>
      <c r="G20" s="3"/>
      <c r="H20" s="97"/>
      <c r="I20" s="97"/>
      <c r="J20" s="3"/>
    </row>
    <row r="21" spans="1:10" ht="16.5" x14ac:dyDescent="0.3">
      <c r="A21" s="98"/>
      <c r="B21" s="98"/>
      <c r="C21" s="99"/>
      <c r="D21" s="99"/>
      <c r="E21" s="4"/>
      <c r="F21" s="4"/>
      <c r="G21" s="4"/>
      <c r="H21" s="99"/>
      <c r="I21" s="99"/>
      <c r="J21" s="4"/>
    </row>
    <row r="22" spans="1:10" ht="16.5" x14ac:dyDescent="0.3">
      <c r="A22" s="96"/>
      <c r="B22" s="96"/>
      <c r="C22" s="97"/>
      <c r="D22" s="97"/>
      <c r="E22" s="3"/>
      <c r="F22" s="3"/>
      <c r="G22" s="3"/>
      <c r="H22" s="97"/>
      <c r="I22" s="97"/>
      <c r="J22" s="3"/>
    </row>
    <row r="23" spans="1:10" ht="16.5" x14ac:dyDescent="0.3">
      <c r="A23" s="98"/>
      <c r="B23" s="98"/>
      <c r="C23" s="99"/>
      <c r="D23" s="99"/>
      <c r="E23" s="4"/>
      <c r="F23" s="4"/>
      <c r="G23" s="4"/>
      <c r="H23" s="99"/>
      <c r="I23" s="99"/>
      <c r="J23" s="4"/>
    </row>
    <row r="24" spans="1:10" ht="16.5" x14ac:dyDescent="0.3">
      <c r="A24" s="96"/>
      <c r="B24" s="96"/>
      <c r="C24" s="97"/>
      <c r="D24" s="97"/>
      <c r="E24" s="3"/>
      <c r="F24" s="3"/>
      <c r="G24" s="3"/>
      <c r="H24" s="97"/>
      <c r="I24" s="97"/>
      <c r="J24" s="3"/>
    </row>
    <row r="25" spans="1:10" ht="16.5" x14ac:dyDescent="0.3">
      <c r="A25" s="98"/>
      <c r="B25" s="98"/>
      <c r="C25" s="99"/>
      <c r="D25" s="99"/>
      <c r="E25" s="4"/>
      <c r="F25" s="4"/>
      <c r="G25" s="4"/>
      <c r="H25" s="99"/>
      <c r="I25" s="99"/>
      <c r="J25" s="4"/>
    </row>
    <row r="26" spans="1:10" ht="16.5" x14ac:dyDescent="0.3">
      <c r="A26" s="96"/>
      <c r="B26" s="96"/>
      <c r="C26" s="97"/>
      <c r="D26" s="97"/>
      <c r="E26" s="3"/>
      <c r="F26" s="3"/>
      <c r="G26" s="3"/>
      <c r="H26" s="97"/>
      <c r="I26" s="97"/>
      <c r="J26" s="3"/>
    </row>
    <row r="27" spans="1:10" ht="16.5" x14ac:dyDescent="0.3">
      <c r="A27" s="98"/>
      <c r="B27" s="98"/>
      <c r="C27" s="99"/>
      <c r="D27" s="99"/>
      <c r="E27" s="4"/>
      <c r="F27" s="4"/>
      <c r="G27" s="4"/>
      <c r="H27" s="99"/>
      <c r="I27" s="99"/>
      <c r="J27" s="4"/>
    </row>
    <row r="28" spans="1:10" ht="16.5" x14ac:dyDescent="0.3">
      <c r="A28" s="96"/>
      <c r="B28" s="96"/>
      <c r="C28" s="97"/>
      <c r="D28" s="97"/>
      <c r="E28" s="3"/>
      <c r="F28" s="3"/>
      <c r="G28" s="3"/>
      <c r="H28" s="97"/>
      <c r="I28" s="97"/>
      <c r="J28" s="3"/>
    </row>
    <row r="29" spans="1:10" ht="16.5" x14ac:dyDescent="0.3">
      <c r="A29" s="98"/>
      <c r="B29" s="98"/>
      <c r="C29" s="99"/>
      <c r="D29" s="99"/>
      <c r="E29" s="4"/>
      <c r="F29" s="4"/>
      <c r="G29" s="4"/>
      <c r="H29" s="99"/>
      <c r="I29" s="99"/>
      <c r="J29" s="4"/>
    </row>
    <row r="30" spans="1:10" ht="16.5" x14ac:dyDescent="0.3">
      <c r="A30" s="96"/>
      <c r="B30" s="96"/>
      <c r="C30" s="97"/>
      <c r="D30" s="97"/>
      <c r="E30" s="3"/>
      <c r="F30" s="3"/>
      <c r="G30" s="3"/>
      <c r="H30" s="97"/>
      <c r="I30" s="97"/>
      <c r="J30" s="3"/>
    </row>
    <row r="31" spans="1:10" ht="16.5" x14ac:dyDescent="0.3">
      <c r="A31" s="98"/>
      <c r="B31" s="98"/>
      <c r="C31" s="99"/>
      <c r="D31" s="99"/>
      <c r="E31" s="4"/>
      <c r="F31" s="4"/>
      <c r="G31" s="4"/>
      <c r="H31" s="99"/>
      <c r="I31" s="99"/>
      <c r="J31" s="4"/>
    </row>
    <row r="32" spans="1:10" ht="16.5" x14ac:dyDescent="0.3">
      <c r="A32" s="96"/>
      <c r="B32" s="96"/>
      <c r="C32" s="97"/>
      <c r="D32" s="97"/>
      <c r="E32" s="3"/>
      <c r="F32" s="3"/>
      <c r="G32" s="3"/>
      <c r="H32" s="97"/>
      <c r="I32" s="97"/>
      <c r="J32" s="3"/>
    </row>
    <row r="33" spans="1:10" ht="16.5" x14ac:dyDescent="0.3">
      <c r="A33" s="98"/>
      <c r="B33" s="98"/>
      <c r="C33" s="99"/>
      <c r="D33" s="99"/>
      <c r="E33" s="4"/>
      <c r="F33" s="4"/>
      <c r="G33" s="4"/>
      <c r="H33" s="99"/>
      <c r="I33" s="99"/>
      <c r="J33" s="4"/>
    </row>
    <row r="34" spans="1:10" ht="16.5" x14ac:dyDescent="0.3">
      <c r="A34" s="96"/>
      <c r="B34" s="96"/>
      <c r="C34" s="97"/>
      <c r="D34" s="97"/>
      <c r="E34" s="3"/>
      <c r="F34" s="3"/>
      <c r="G34" s="3"/>
      <c r="H34" s="97"/>
      <c r="I34" s="97"/>
      <c r="J34" s="3"/>
    </row>
    <row r="35" spans="1:10" ht="16.5" x14ac:dyDescent="0.3">
      <c r="A35" s="98"/>
      <c r="B35" s="98"/>
      <c r="C35" s="99"/>
      <c r="D35" s="99"/>
      <c r="E35" s="4"/>
      <c r="F35" s="4"/>
      <c r="G35" s="4"/>
      <c r="H35" s="99"/>
      <c r="I35" s="99"/>
      <c r="J35" s="4"/>
    </row>
    <row r="36" spans="1:10" ht="16.5" x14ac:dyDescent="0.3">
      <c r="A36" s="96"/>
      <c r="B36" s="96"/>
      <c r="C36" s="97"/>
      <c r="D36" s="97"/>
      <c r="E36" s="3"/>
      <c r="F36" s="3"/>
      <c r="G36" s="3"/>
      <c r="H36" s="97"/>
      <c r="I36" s="97"/>
      <c r="J36" s="3"/>
    </row>
    <row r="37" spans="1:10" ht="16.5" x14ac:dyDescent="0.3">
      <c r="A37" s="98"/>
      <c r="B37" s="98"/>
      <c r="C37" s="99"/>
      <c r="D37" s="99"/>
      <c r="E37" s="4"/>
      <c r="F37" s="4"/>
      <c r="G37" s="4"/>
      <c r="H37" s="99"/>
      <c r="I37" s="99"/>
      <c r="J37" s="4"/>
    </row>
    <row r="38" spans="1:10" ht="16.5" x14ac:dyDescent="0.3">
      <c r="A38" s="96"/>
      <c r="B38" s="96"/>
      <c r="C38" s="97"/>
      <c r="D38" s="97"/>
      <c r="E38" s="3"/>
      <c r="F38" s="3"/>
      <c r="G38" s="3"/>
      <c r="H38" s="97"/>
      <c r="I38" s="97"/>
      <c r="J38" s="3"/>
    </row>
    <row r="39" spans="1:10" ht="16.5" x14ac:dyDescent="0.3">
      <c r="A39" s="115" t="s">
        <v>10</v>
      </c>
      <c r="B39" s="115"/>
      <c r="C39" s="117" t="str">
        <f>IF(COUNT(C12:D38) &lt;&gt; 0,AVERAGE(C12:D38) *C11, "")</f>
        <v/>
      </c>
      <c r="D39" s="117"/>
      <c r="E39" s="37" t="str">
        <f>IF(COUNT(E12:E38) &lt;&gt; 0,AVERAGE(E12:E38) *E11, "")</f>
        <v/>
      </c>
      <c r="F39" s="37" t="str">
        <f t="shared" ref="F39" si="0">IF(COUNT(F12:F38) &lt;&gt; 0,AVERAGE(F12:F38) *F11, "")</f>
        <v/>
      </c>
      <c r="G39" s="37" t="str">
        <f>IF(COUNT(G12:G38) &lt;&gt; 0,AVERAGE(G12:G38) *G11, "")</f>
        <v/>
      </c>
      <c r="H39" s="117" t="str">
        <f>IF(COUNT(H12:I38) &lt;&gt; 0,AVERAGE(H12:I38) *H11, "")</f>
        <v/>
      </c>
      <c r="I39" s="117"/>
      <c r="J39" s="37" t="str">
        <f>IF(COUNT(J12:J38) &lt;&gt; 0,AVERAGE(J12:J38) *J11, "")</f>
        <v/>
      </c>
    </row>
    <row r="40" spans="1:10" ht="16.5" x14ac:dyDescent="0.3">
      <c r="A40" s="115" t="s">
        <v>11</v>
      </c>
      <c r="B40" s="115"/>
      <c r="C40" s="117" t="str">
        <f>IF(COUNT(C12:D38)&lt;&gt;0,C11,"")</f>
        <v/>
      </c>
      <c r="D40" s="117"/>
      <c r="E40" s="37" t="str">
        <f>IF(COUNT(E12:E38)&lt;&gt;0,E11,"")</f>
        <v/>
      </c>
      <c r="F40" s="37" t="str">
        <f t="shared" ref="F40:G40" si="1">IF(COUNT(F12:F38)&lt;&gt;0,F11,"")</f>
        <v/>
      </c>
      <c r="G40" s="37" t="str">
        <f t="shared" si="1"/>
        <v/>
      </c>
      <c r="H40" s="117" t="str">
        <f>IF(COUNT(H12:I38)&lt;&gt;0,H11,"")</f>
        <v/>
      </c>
      <c r="I40" s="117"/>
      <c r="J40" s="37" t="str">
        <f>IF(COUNT(J12:J38)&lt;&gt;0,J11,"")</f>
        <v/>
      </c>
    </row>
    <row r="41" spans="1:10" ht="16.5" x14ac:dyDescent="0.3">
      <c r="A41" s="115" t="s">
        <v>2</v>
      </c>
      <c r="B41" s="115"/>
      <c r="C41" s="115"/>
      <c r="D41" s="115"/>
      <c r="E41" s="11" t="str">
        <f>IF(SUM($C$40:$J$40) &lt;&gt; 0,SUM($C$39:$J$39)/SUM($C$40:$J$40),"")</f>
        <v/>
      </c>
      <c r="F41" s="116"/>
      <c r="G41" s="116"/>
      <c r="H41" s="116"/>
      <c r="I41" s="116"/>
      <c r="J41" s="116"/>
    </row>
  </sheetData>
  <sheetProtection sheet="1" objects="1" scenarios="1" selectLockedCells="1"/>
  <mergeCells count="105">
    <mergeCell ref="A40:B40"/>
    <mergeCell ref="C40:D40"/>
    <mergeCell ref="H40:I40"/>
    <mergeCell ref="A41:D41"/>
    <mergeCell ref="F41:J41"/>
    <mergeCell ref="A4:B4"/>
    <mergeCell ref="C4:E4"/>
    <mergeCell ref="A38:B38"/>
    <mergeCell ref="C38:D38"/>
    <mergeCell ref="H38:I38"/>
    <mergeCell ref="A39:B39"/>
    <mergeCell ref="C39:D39"/>
    <mergeCell ref="H39:I39"/>
    <mergeCell ref="A36:B36"/>
    <mergeCell ref="C36:D36"/>
    <mergeCell ref="H36:I36"/>
    <mergeCell ref="A37:B37"/>
    <mergeCell ref="C37:D37"/>
    <mergeCell ref="H37:I37"/>
    <mergeCell ref="A34:B34"/>
    <mergeCell ref="C34:D34"/>
    <mergeCell ref="H34:I34"/>
    <mergeCell ref="A35:B35"/>
    <mergeCell ref="C35:D35"/>
    <mergeCell ref="H35:I35"/>
    <mergeCell ref="A32:B32"/>
    <mergeCell ref="C32:D32"/>
    <mergeCell ref="H32:I32"/>
    <mergeCell ref="A33:B33"/>
    <mergeCell ref="C33:D33"/>
    <mergeCell ref="H33:I33"/>
    <mergeCell ref="A30:B30"/>
    <mergeCell ref="C30:D30"/>
    <mergeCell ref="H30:I30"/>
    <mergeCell ref="A31:B31"/>
    <mergeCell ref="C31:D31"/>
    <mergeCell ref="H31:I31"/>
    <mergeCell ref="A28:B28"/>
    <mergeCell ref="C28:D28"/>
    <mergeCell ref="H28:I28"/>
    <mergeCell ref="A29:B29"/>
    <mergeCell ref="C29:D29"/>
    <mergeCell ref="H29:I29"/>
    <mergeCell ref="A26:B26"/>
    <mergeCell ref="C26:D26"/>
    <mergeCell ref="H26:I26"/>
    <mergeCell ref="A27:B27"/>
    <mergeCell ref="C27:D27"/>
    <mergeCell ref="H27:I27"/>
    <mergeCell ref="A24:B24"/>
    <mergeCell ref="C24:D24"/>
    <mergeCell ref="H24:I24"/>
    <mergeCell ref="A25:B25"/>
    <mergeCell ref="C25:D25"/>
    <mergeCell ref="H25:I25"/>
    <mergeCell ref="A22:B22"/>
    <mergeCell ref="C22:D22"/>
    <mergeCell ref="H22:I22"/>
    <mergeCell ref="A23:B23"/>
    <mergeCell ref="C23:D23"/>
    <mergeCell ref="H23:I23"/>
    <mergeCell ref="A20:B20"/>
    <mergeCell ref="C20:D20"/>
    <mergeCell ref="H20:I20"/>
    <mergeCell ref="A21:B21"/>
    <mergeCell ref="C21:D21"/>
    <mergeCell ref="H21:I21"/>
    <mergeCell ref="A18:B18"/>
    <mergeCell ref="C18:D18"/>
    <mergeCell ref="H18:I18"/>
    <mergeCell ref="A19:B19"/>
    <mergeCell ref="C19:D19"/>
    <mergeCell ref="H19:I19"/>
    <mergeCell ref="A16:B16"/>
    <mergeCell ref="C16:D16"/>
    <mergeCell ref="H16:I16"/>
    <mergeCell ref="A17:B17"/>
    <mergeCell ref="C17:D17"/>
    <mergeCell ref="H17:I17"/>
    <mergeCell ref="A14:B14"/>
    <mergeCell ref="C14:D14"/>
    <mergeCell ref="H14:I14"/>
    <mergeCell ref="A15:B15"/>
    <mergeCell ref="C15:D15"/>
    <mergeCell ref="H15:I15"/>
    <mergeCell ref="A13:B13"/>
    <mergeCell ref="C13:D13"/>
    <mergeCell ref="H13:I13"/>
    <mergeCell ref="A10:B10"/>
    <mergeCell ref="C10:D10"/>
    <mergeCell ref="H10:I10"/>
    <mergeCell ref="A11:B11"/>
    <mergeCell ref="C11:D11"/>
    <mergeCell ref="H11:I11"/>
    <mergeCell ref="E1:J1"/>
    <mergeCell ref="A2:B3"/>
    <mergeCell ref="C2:F3"/>
    <mergeCell ref="H2:J2"/>
    <mergeCell ref="H3:J3"/>
    <mergeCell ref="A12:B12"/>
    <mergeCell ref="C12:D12"/>
    <mergeCell ref="H12:I12"/>
    <mergeCell ref="A6:J7"/>
    <mergeCell ref="A5:E5"/>
    <mergeCell ref="G5:I5"/>
  </mergeCells>
  <conditionalFormatting sqref="C2:F3 C4:E4 H2:J3">
    <cfRule type="notContainsBlanks" dxfId="6" priority="1">
      <formula>LEN(TRIM(C2))&gt;0</formula>
    </cfRule>
  </conditionalFormatting>
  <pageMargins left="0.25" right="0.25" top="0.25" bottom="0.2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46"/>
  <sheetViews>
    <sheetView showGridLines="0" view="pageLayout" zoomScaleNormal="100" workbookViewId="0">
      <selection activeCell="C2" sqref="C2:F3"/>
    </sheetView>
  </sheetViews>
  <sheetFormatPr defaultRowHeight="15" x14ac:dyDescent="0.25"/>
  <cols>
    <col min="1" max="1" width="13.5703125" style="7" customWidth="1"/>
    <col min="2" max="4" width="6.7109375" style="7" customWidth="1"/>
    <col min="5" max="7" width="13.5703125" style="7" customWidth="1"/>
    <col min="8" max="9" width="6.7109375" style="7" customWidth="1"/>
    <col min="10" max="10" width="13.5703125" style="7" customWidth="1"/>
    <col min="11" max="16384" width="9.140625" style="7"/>
  </cols>
  <sheetData>
    <row r="1" spans="1:10" ht="84.75" customHeight="1" x14ac:dyDescent="0.25">
      <c r="E1" s="100" t="s">
        <v>15</v>
      </c>
      <c r="F1" s="100"/>
      <c r="G1" s="100"/>
      <c r="H1" s="100"/>
      <c r="I1" s="100"/>
      <c r="J1" s="100"/>
    </row>
    <row r="2" spans="1:10" ht="15" customHeight="1" x14ac:dyDescent="0.25">
      <c r="A2" s="107" t="s">
        <v>0</v>
      </c>
      <c r="B2" s="107"/>
      <c r="C2" s="109"/>
      <c r="D2" s="109"/>
      <c r="E2" s="109"/>
      <c r="F2" s="109"/>
      <c r="G2" s="8" t="s">
        <v>1</v>
      </c>
      <c r="H2" s="106"/>
      <c r="I2" s="106"/>
      <c r="J2" s="106"/>
    </row>
    <row r="3" spans="1:10" ht="15" customHeight="1" x14ac:dyDescent="0.25">
      <c r="A3" s="108"/>
      <c r="B3" s="108"/>
      <c r="C3" s="110"/>
      <c r="D3" s="110"/>
      <c r="E3" s="110"/>
      <c r="F3" s="110"/>
      <c r="G3" s="8" t="s">
        <v>12</v>
      </c>
      <c r="H3" s="105"/>
      <c r="I3" s="105"/>
      <c r="J3" s="105"/>
    </row>
    <row r="4" spans="1:10" ht="25.5" customHeight="1" x14ac:dyDescent="0.35">
      <c r="A4" s="112" t="s">
        <v>33</v>
      </c>
      <c r="B4" s="112"/>
      <c r="C4" s="111"/>
      <c r="D4" s="111"/>
      <c r="E4" s="111"/>
    </row>
    <row r="5" spans="1:10" ht="18.75" thickBot="1" x14ac:dyDescent="0.3">
      <c r="A5" s="114" t="s">
        <v>14</v>
      </c>
      <c r="B5" s="114"/>
      <c r="C5" s="114"/>
      <c r="D5" s="114"/>
      <c r="E5" s="114"/>
      <c r="F5" s="9" t="str">
        <f>IF(SUM($C$40:$J$40) &lt;&gt; 0,SUM($C$39:$J$39)/SUM($C$40:$J$40),"N/A")</f>
        <v>N/A</v>
      </c>
      <c r="G5" s="114" t="s">
        <v>41</v>
      </c>
      <c r="H5" s="114"/>
      <c r="I5" s="114"/>
      <c r="J5" s="9">
        <f>SUM($C$39:$J$39)</f>
        <v>0</v>
      </c>
    </row>
    <row r="6" spans="1:10" ht="18" customHeight="1" x14ac:dyDescent="0.25">
      <c r="A6" s="118" t="s">
        <v>44</v>
      </c>
      <c r="B6" s="119"/>
      <c r="C6" s="119"/>
      <c r="D6" s="119"/>
      <c r="E6" s="119"/>
      <c r="F6" s="119"/>
      <c r="G6" s="119"/>
      <c r="H6" s="119"/>
      <c r="I6" s="119"/>
      <c r="J6" s="120"/>
    </row>
    <row r="7" spans="1:10" ht="20.25" customHeight="1" x14ac:dyDescent="0.25">
      <c r="A7" s="121"/>
      <c r="B7" s="122"/>
      <c r="C7" s="122"/>
      <c r="D7" s="122"/>
      <c r="E7" s="122"/>
      <c r="F7" s="122"/>
      <c r="G7" s="122"/>
      <c r="H7" s="122"/>
      <c r="I7" s="122"/>
      <c r="J7" s="123"/>
    </row>
    <row r="8" spans="1:10" ht="20.25" customHeight="1" x14ac:dyDescent="0.25">
      <c r="A8" s="44" t="s">
        <v>45</v>
      </c>
      <c r="B8" s="45"/>
      <c r="C8" s="43"/>
      <c r="D8" s="43"/>
      <c r="E8" s="43"/>
      <c r="F8" s="43"/>
      <c r="G8" s="43"/>
      <c r="H8" s="43"/>
      <c r="I8" s="43"/>
      <c r="J8" s="46"/>
    </row>
    <row r="9" spans="1:10" ht="20.25" customHeight="1" thickBot="1" x14ac:dyDescent="0.3">
      <c r="A9" s="49" t="s">
        <v>46</v>
      </c>
      <c r="B9" s="42"/>
      <c r="C9" s="47"/>
      <c r="D9" s="47"/>
      <c r="E9" s="47"/>
      <c r="F9" s="47"/>
      <c r="G9" s="47"/>
      <c r="H9" s="47"/>
      <c r="I9" s="47"/>
      <c r="J9" s="48"/>
    </row>
    <row r="10" spans="1:10" ht="16.5" x14ac:dyDescent="0.3">
      <c r="A10" s="124" t="s">
        <v>3</v>
      </c>
      <c r="B10" s="124"/>
      <c r="C10" s="125" t="s">
        <v>4</v>
      </c>
      <c r="D10" s="125"/>
      <c r="E10" s="38" t="s">
        <v>5</v>
      </c>
      <c r="F10" s="38" t="s">
        <v>6</v>
      </c>
      <c r="G10" s="38" t="s">
        <v>7</v>
      </c>
      <c r="H10" s="125" t="s">
        <v>8</v>
      </c>
      <c r="I10" s="125"/>
      <c r="J10" s="38" t="s">
        <v>13</v>
      </c>
    </row>
    <row r="11" spans="1:10" ht="16.5" x14ac:dyDescent="0.3">
      <c r="A11" s="103" t="s">
        <v>9</v>
      </c>
      <c r="B11" s="103"/>
      <c r="C11" s="104"/>
      <c r="D11" s="104"/>
      <c r="E11" s="52"/>
      <c r="F11" s="52"/>
      <c r="G11" s="52"/>
      <c r="H11" s="104"/>
      <c r="I11" s="104"/>
      <c r="J11" s="52"/>
    </row>
    <row r="12" spans="1:10" ht="16.5" x14ac:dyDescent="0.3">
      <c r="A12" s="96"/>
      <c r="B12" s="96"/>
      <c r="C12" s="97"/>
      <c r="D12" s="97"/>
      <c r="E12" s="3"/>
      <c r="F12" s="3"/>
      <c r="G12" s="3"/>
      <c r="H12" s="97"/>
      <c r="I12" s="97"/>
      <c r="J12" s="3"/>
    </row>
    <row r="13" spans="1:10" ht="16.5" x14ac:dyDescent="0.3">
      <c r="A13" s="98"/>
      <c r="B13" s="98"/>
      <c r="C13" s="99"/>
      <c r="D13" s="99"/>
      <c r="E13" s="4"/>
      <c r="F13" s="4"/>
      <c r="G13" s="4"/>
      <c r="H13" s="99"/>
      <c r="I13" s="99"/>
      <c r="J13" s="4"/>
    </row>
    <row r="14" spans="1:10" ht="16.5" x14ac:dyDescent="0.3">
      <c r="A14" s="96"/>
      <c r="B14" s="96"/>
      <c r="C14" s="97"/>
      <c r="D14" s="97"/>
      <c r="E14" s="3"/>
      <c r="F14" s="3"/>
      <c r="G14" s="3"/>
      <c r="H14" s="97"/>
      <c r="I14" s="97"/>
      <c r="J14" s="3"/>
    </row>
    <row r="15" spans="1:10" ht="16.5" x14ac:dyDescent="0.3">
      <c r="A15" s="98"/>
      <c r="B15" s="98"/>
      <c r="C15" s="99"/>
      <c r="D15" s="99"/>
      <c r="E15" s="4"/>
      <c r="F15" s="4"/>
      <c r="G15" s="4"/>
      <c r="H15" s="99"/>
      <c r="I15" s="99"/>
      <c r="J15" s="4"/>
    </row>
    <row r="16" spans="1:10" ht="16.5" x14ac:dyDescent="0.3">
      <c r="A16" s="96"/>
      <c r="B16" s="96"/>
      <c r="C16" s="97"/>
      <c r="D16" s="97"/>
      <c r="E16" s="3"/>
      <c r="F16" s="3"/>
      <c r="G16" s="3"/>
      <c r="H16" s="97"/>
      <c r="I16" s="97"/>
      <c r="J16" s="3"/>
    </row>
    <row r="17" spans="1:10" ht="16.5" x14ac:dyDescent="0.3">
      <c r="A17" s="98"/>
      <c r="B17" s="98"/>
      <c r="C17" s="99"/>
      <c r="D17" s="99"/>
      <c r="E17" s="4"/>
      <c r="F17" s="4"/>
      <c r="G17" s="4"/>
      <c r="H17" s="99"/>
      <c r="I17" s="99"/>
      <c r="J17" s="4"/>
    </row>
    <row r="18" spans="1:10" ht="16.5" x14ac:dyDescent="0.3">
      <c r="A18" s="96"/>
      <c r="B18" s="96"/>
      <c r="C18" s="97"/>
      <c r="D18" s="97"/>
      <c r="E18" s="3"/>
      <c r="F18" s="3"/>
      <c r="G18" s="3"/>
      <c r="H18" s="97"/>
      <c r="I18" s="97"/>
      <c r="J18" s="3"/>
    </row>
    <row r="19" spans="1:10" ht="16.5" x14ac:dyDescent="0.3">
      <c r="A19" s="98"/>
      <c r="B19" s="98"/>
      <c r="C19" s="99"/>
      <c r="D19" s="99"/>
      <c r="E19" s="4"/>
      <c r="F19" s="4"/>
      <c r="G19" s="4"/>
      <c r="H19" s="99"/>
      <c r="I19" s="99"/>
      <c r="J19" s="4"/>
    </row>
    <row r="20" spans="1:10" ht="16.5" x14ac:dyDescent="0.3">
      <c r="A20" s="96"/>
      <c r="B20" s="96"/>
      <c r="C20" s="97"/>
      <c r="D20" s="97"/>
      <c r="E20" s="3"/>
      <c r="F20" s="3"/>
      <c r="G20" s="3"/>
      <c r="H20" s="97"/>
      <c r="I20" s="97"/>
      <c r="J20" s="3"/>
    </row>
    <row r="21" spans="1:10" ht="16.5" x14ac:dyDescent="0.3">
      <c r="A21" s="98"/>
      <c r="B21" s="98"/>
      <c r="C21" s="99"/>
      <c r="D21" s="99"/>
      <c r="E21" s="4"/>
      <c r="F21" s="4"/>
      <c r="G21" s="4"/>
      <c r="H21" s="99"/>
      <c r="I21" s="99"/>
      <c r="J21" s="4"/>
    </row>
    <row r="22" spans="1:10" ht="16.5" x14ac:dyDescent="0.3">
      <c r="A22" s="96"/>
      <c r="B22" s="96"/>
      <c r="C22" s="97"/>
      <c r="D22" s="97"/>
      <c r="E22" s="3"/>
      <c r="F22" s="3"/>
      <c r="G22" s="3"/>
      <c r="H22" s="97"/>
      <c r="I22" s="97"/>
      <c r="J22" s="3"/>
    </row>
    <row r="23" spans="1:10" ht="16.5" x14ac:dyDescent="0.3">
      <c r="A23" s="98"/>
      <c r="B23" s="98"/>
      <c r="C23" s="99"/>
      <c r="D23" s="99"/>
      <c r="E23" s="4"/>
      <c r="F23" s="4"/>
      <c r="G23" s="4"/>
      <c r="H23" s="99"/>
      <c r="I23" s="99"/>
      <c r="J23" s="4"/>
    </row>
    <row r="24" spans="1:10" ht="16.5" x14ac:dyDescent="0.3">
      <c r="A24" s="96"/>
      <c r="B24" s="96"/>
      <c r="C24" s="97"/>
      <c r="D24" s="97"/>
      <c r="E24" s="3"/>
      <c r="F24" s="3"/>
      <c r="G24" s="3"/>
      <c r="H24" s="97"/>
      <c r="I24" s="97"/>
      <c r="J24" s="3"/>
    </row>
    <row r="25" spans="1:10" ht="16.5" x14ac:dyDescent="0.3">
      <c r="A25" s="98"/>
      <c r="B25" s="98"/>
      <c r="C25" s="99"/>
      <c r="D25" s="99"/>
      <c r="E25" s="4"/>
      <c r="F25" s="4"/>
      <c r="G25" s="4"/>
      <c r="H25" s="99"/>
      <c r="I25" s="99"/>
      <c r="J25" s="4"/>
    </row>
    <row r="26" spans="1:10" ht="16.5" x14ac:dyDescent="0.3">
      <c r="A26" s="96"/>
      <c r="B26" s="96"/>
      <c r="C26" s="97"/>
      <c r="D26" s="97"/>
      <c r="E26" s="3"/>
      <c r="F26" s="3"/>
      <c r="G26" s="3"/>
      <c r="H26" s="97"/>
      <c r="I26" s="97"/>
      <c r="J26" s="3"/>
    </row>
    <row r="27" spans="1:10" ht="16.5" x14ac:dyDescent="0.3">
      <c r="A27" s="98"/>
      <c r="B27" s="98"/>
      <c r="C27" s="99"/>
      <c r="D27" s="99"/>
      <c r="E27" s="4"/>
      <c r="F27" s="4"/>
      <c r="G27" s="4"/>
      <c r="H27" s="99"/>
      <c r="I27" s="99"/>
      <c r="J27" s="4"/>
    </row>
    <row r="28" spans="1:10" ht="16.5" x14ac:dyDescent="0.3">
      <c r="A28" s="96"/>
      <c r="B28" s="96"/>
      <c r="C28" s="97"/>
      <c r="D28" s="97"/>
      <c r="E28" s="3"/>
      <c r="F28" s="3"/>
      <c r="G28" s="3"/>
      <c r="H28" s="97"/>
      <c r="I28" s="97"/>
      <c r="J28" s="3"/>
    </row>
    <row r="29" spans="1:10" ht="16.5" x14ac:dyDescent="0.3">
      <c r="A29" s="98"/>
      <c r="B29" s="98"/>
      <c r="C29" s="99"/>
      <c r="D29" s="99"/>
      <c r="E29" s="4"/>
      <c r="F29" s="4"/>
      <c r="G29" s="4"/>
      <c r="H29" s="99"/>
      <c r="I29" s="99"/>
      <c r="J29" s="4"/>
    </row>
    <row r="30" spans="1:10" ht="16.5" x14ac:dyDescent="0.3">
      <c r="A30" s="96"/>
      <c r="B30" s="96"/>
      <c r="C30" s="97"/>
      <c r="D30" s="97"/>
      <c r="E30" s="3"/>
      <c r="F30" s="3"/>
      <c r="G30" s="3"/>
      <c r="H30" s="97"/>
      <c r="I30" s="97"/>
      <c r="J30" s="3"/>
    </row>
    <row r="31" spans="1:10" ht="16.5" x14ac:dyDescent="0.3">
      <c r="A31" s="98"/>
      <c r="B31" s="98"/>
      <c r="C31" s="99"/>
      <c r="D31" s="99"/>
      <c r="E31" s="4"/>
      <c r="F31" s="4"/>
      <c r="G31" s="4"/>
      <c r="H31" s="99"/>
      <c r="I31" s="99"/>
      <c r="J31" s="4"/>
    </row>
    <row r="32" spans="1:10" ht="16.5" x14ac:dyDescent="0.3">
      <c r="A32" s="96"/>
      <c r="B32" s="96"/>
      <c r="C32" s="97"/>
      <c r="D32" s="97"/>
      <c r="E32" s="3"/>
      <c r="F32" s="3"/>
      <c r="G32" s="3"/>
      <c r="H32" s="97"/>
      <c r="I32" s="97"/>
      <c r="J32" s="3"/>
    </row>
    <row r="33" spans="1:10" ht="16.5" x14ac:dyDescent="0.3">
      <c r="A33" s="98"/>
      <c r="B33" s="98"/>
      <c r="C33" s="99"/>
      <c r="D33" s="99"/>
      <c r="E33" s="4"/>
      <c r="F33" s="4"/>
      <c r="G33" s="4"/>
      <c r="H33" s="99"/>
      <c r="I33" s="99"/>
      <c r="J33" s="4"/>
    </row>
    <row r="34" spans="1:10" ht="16.5" x14ac:dyDescent="0.3">
      <c r="A34" s="96"/>
      <c r="B34" s="96"/>
      <c r="C34" s="97"/>
      <c r="D34" s="97"/>
      <c r="E34" s="3"/>
      <c r="F34" s="3"/>
      <c r="G34" s="3"/>
      <c r="H34" s="97"/>
      <c r="I34" s="97"/>
      <c r="J34" s="3"/>
    </row>
    <row r="35" spans="1:10" ht="16.5" x14ac:dyDescent="0.3">
      <c r="A35" s="98"/>
      <c r="B35" s="98"/>
      <c r="C35" s="99"/>
      <c r="D35" s="99"/>
      <c r="E35" s="4"/>
      <c r="F35" s="4"/>
      <c r="G35" s="4"/>
      <c r="H35" s="99"/>
      <c r="I35" s="99"/>
      <c r="J35" s="4"/>
    </row>
    <row r="36" spans="1:10" ht="16.5" x14ac:dyDescent="0.3">
      <c r="A36" s="96"/>
      <c r="B36" s="96"/>
      <c r="C36" s="97"/>
      <c r="D36" s="97"/>
      <c r="E36" s="3"/>
      <c r="F36" s="3"/>
      <c r="G36" s="3"/>
      <c r="H36" s="97"/>
      <c r="I36" s="97"/>
      <c r="J36" s="3"/>
    </row>
    <row r="37" spans="1:10" ht="16.5" x14ac:dyDescent="0.3">
      <c r="A37" s="98"/>
      <c r="B37" s="98"/>
      <c r="C37" s="99"/>
      <c r="D37" s="99"/>
      <c r="E37" s="4"/>
      <c r="F37" s="4"/>
      <c r="G37" s="4"/>
      <c r="H37" s="99"/>
      <c r="I37" s="99"/>
      <c r="J37" s="4"/>
    </row>
    <row r="38" spans="1:10" ht="16.5" x14ac:dyDescent="0.3">
      <c r="A38" s="96"/>
      <c r="B38" s="96"/>
      <c r="C38" s="97"/>
      <c r="D38" s="97"/>
      <c r="E38" s="3"/>
      <c r="F38" s="3"/>
      <c r="G38" s="3"/>
      <c r="H38" s="97"/>
      <c r="I38" s="97"/>
      <c r="J38" s="3"/>
    </row>
    <row r="39" spans="1:10" ht="16.5" x14ac:dyDescent="0.3">
      <c r="A39" s="115" t="s">
        <v>10</v>
      </c>
      <c r="B39" s="115"/>
      <c r="C39" s="117" t="str">
        <f>IF(COUNT(C12:D38) &lt;&gt; 0,AVERAGE(C12:D38) *C11, "")</f>
        <v/>
      </c>
      <c r="D39" s="117"/>
      <c r="E39" s="37" t="str">
        <f>IF(COUNT(E12:E38) &lt;&gt; 0,AVERAGE(E12:E38) *E11, "")</f>
        <v/>
      </c>
      <c r="F39" s="37" t="str">
        <f t="shared" ref="F39" si="0">IF(COUNT(F12:F38) &lt;&gt; 0,AVERAGE(F12:F38) *F11, "")</f>
        <v/>
      </c>
      <c r="G39" s="37" t="str">
        <f>IF(COUNT(G12:G38) &lt;&gt; 0,AVERAGE(G12:G38) *G11, "")</f>
        <v/>
      </c>
      <c r="H39" s="117" t="str">
        <f>IF(COUNT(H12:I38) &lt;&gt; 0,AVERAGE(H12:I38) *H11, "")</f>
        <v/>
      </c>
      <c r="I39" s="117"/>
      <c r="J39" s="37" t="str">
        <f>IF(COUNT(J12:J38) &lt;&gt; 0,AVERAGE(J12:J38) *J11, "")</f>
        <v/>
      </c>
    </row>
    <row r="40" spans="1:10" ht="16.5" x14ac:dyDescent="0.3">
      <c r="A40" s="115" t="s">
        <v>11</v>
      </c>
      <c r="B40" s="115"/>
      <c r="C40" s="117" t="str">
        <f>IF(COUNT(C12:D38)&lt;&gt;0,C11,"")</f>
        <v/>
      </c>
      <c r="D40" s="117"/>
      <c r="E40" s="37" t="str">
        <f>IF(COUNT(E12:E38)&lt;&gt;0,E11,"")</f>
        <v/>
      </c>
      <c r="F40" s="37" t="str">
        <f t="shared" ref="F40:G40" si="1">IF(COUNT(F12:F38)&lt;&gt;0,F11,"")</f>
        <v/>
      </c>
      <c r="G40" s="37" t="str">
        <f t="shared" si="1"/>
        <v/>
      </c>
      <c r="H40" s="117" t="str">
        <f>IF(COUNT(H12:I38)&lt;&gt;0,H11,"")</f>
        <v/>
      </c>
      <c r="I40" s="117"/>
      <c r="J40" s="37" t="str">
        <f>IF(COUNT(J12:J38)&lt;&gt;0,J11,"")</f>
        <v/>
      </c>
    </row>
    <row r="41" spans="1:10" ht="16.5" x14ac:dyDescent="0.3">
      <c r="A41" s="115" t="s">
        <v>2</v>
      </c>
      <c r="B41" s="115"/>
      <c r="C41" s="115"/>
      <c r="D41" s="115"/>
      <c r="E41" s="11" t="str">
        <f>IF(SUM($C$40:$J$40) &lt;&gt; 0,SUM($C$39:$J$39)/SUM($C$40:$J$40),"")</f>
        <v/>
      </c>
      <c r="F41" s="116"/>
      <c r="G41" s="116"/>
      <c r="H41" s="116"/>
      <c r="I41" s="116"/>
      <c r="J41" s="116"/>
    </row>
    <row r="42" spans="1:10" ht="18" x14ac:dyDescent="0.35">
      <c r="A42" s="12"/>
      <c r="B42" s="12"/>
      <c r="C42" s="12"/>
      <c r="D42" s="13"/>
      <c r="E42" s="14"/>
      <c r="F42" s="14"/>
      <c r="G42" s="14"/>
      <c r="H42" s="15"/>
      <c r="I42" s="15"/>
      <c r="J42" s="14"/>
    </row>
    <row r="43" spans="1:10" x14ac:dyDescent="0.25">
      <c r="A43" s="15"/>
      <c r="B43" s="15"/>
      <c r="C43" s="12"/>
      <c r="D43" s="15"/>
      <c r="E43" s="14"/>
      <c r="F43" s="14"/>
      <c r="G43" s="14"/>
      <c r="H43" s="15"/>
      <c r="I43" s="15"/>
      <c r="J43" s="14"/>
    </row>
    <row r="44" spans="1:10" x14ac:dyDescent="0.25">
      <c r="A44" s="15"/>
      <c r="B44" s="15"/>
      <c r="C44" s="15"/>
      <c r="D44" s="15"/>
      <c r="E44" s="14"/>
      <c r="F44" s="12"/>
      <c r="G44" s="14"/>
      <c r="H44" s="15"/>
      <c r="I44" s="15"/>
      <c r="J44" s="14"/>
    </row>
    <row r="45" spans="1:10" x14ac:dyDescent="0.25">
      <c r="A45" s="16"/>
      <c r="B45" s="16"/>
      <c r="C45" s="16"/>
      <c r="D45" s="16"/>
      <c r="E45" s="17"/>
      <c r="F45" s="12"/>
      <c r="G45" s="17"/>
      <c r="H45" s="16"/>
      <c r="I45" s="16"/>
      <c r="J45" s="17"/>
    </row>
    <row r="46" spans="1:10" x14ac:dyDescent="0.25">
      <c r="A46" s="16"/>
      <c r="B46" s="16"/>
      <c r="C46" s="16"/>
      <c r="D46" s="16"/>
      <c r="E46" s="17"/>
      <c r="F46" s="17"/>
      <c r="G46" s="17"/>
      <c r="H46" s="16"/>
      <c r="I46" s="16"/>
      <c r="J46" s="17"/>
    </row>
  </sheetData>
  <sheetProtection sheet="1" objects="1" scenarios="1" selectLockedCells="1"/>
  <mergeCells count="105">
    <mergeCell ref="A40:B40"/>
    <mergeCell ref="C40:D40"/>
    <mergeCell ref="H40:I40"/>
    <mergeCell ref="A41:D41"/>
    <mergeCell ref="F41:J41"/>
    <mergeCell ref="A4:B4"/>
    <mergeCell ref="C4:E4"/>
    <mergeCell ref="A38:B38"/>
    <mergeCell ref="C38:D38"/>
    <mergeCell ref="H38:I38"/>
    <mergeCell ref="A39:B39"/>
    <mergeCell ref="C39:D39"/>
    <mergeCell ref="H39:I39"/>
    <mergeCell ref="A36:B36"/>
    <mergeCell ref="C36:D36"/>
    <mergeCell ref="H36:I36"/>
    <mergeCell ref="A37:B37"/>
    <mergeCell ref="C37:D37"/>
    <mergeCell ref="H37:I37"/>
    <mergeCell ref="A34:B34"/>
    <mergeCell ref="C34:D34"/>
    <mergeCell ref="H34:I34"/>
    <mergeCell ref="A35:B35"/>
    <mergeCell ref="C35:D35"/>
    <mergeCell ref="H35:I35"/>
    <mergeCell ref="A32:B32"/>
    <mergeCell ref="C32:D32"/>
    <mergeCell ref="H32:I32"/>
    <mergeCell ref="A33:B33"/>
    <mergeCell ref="C33:D33"/>
    <mergeCell ref="H33:I33"/>
    <mergeCell ref="A30:B30"/>
    <mergeCell ref="C30:D30"/>
    <mergeCell ref="H30:I30"/>
    <mergeCell ref="A31:B31"/>
    <mergeCell ref="C31:D31"/>
    <mergeCell ref="H31:I31"/>
    <mergeCell ref="A28:B28"/>
    <mergeCell ref="C28:D28"/>
    <mergeCell ref="H28:I28"/>
    <mergeCell ref="A29:B29"/>
    <mergeCell ref="C29:D29"/>
    <mergeCell ref="H29:I29"/>
    <mergeCell ref="A26:B26"/>
    <mergeCell ref="C26:D26"/>
    <mergeCell ref="H26:I26"/>
    <mergeCell ref="A27:B27"/>
    <mergeCell ref="C27:D27"/>
    <mergeCell ref="H27:I27"/>
    <mergeCell ref="A24:B24"/>
    <mergeCell ref="C24:D24"/>
    <mergeCell ref="H24:I24"/>
    <mergeCell ref="A25:B25"/>
    <mergeCell ref="C25:D25"/>
    <mergeCell ref="H25:I25"/>
    <mergeCell ref="A22:B22"/>
    <mergeCell ref="C22:D22"/>
    <mergeCell ref="H22:I22"/>
    <mergeCell ref="A23:B23"/>
    <mergeCell ref="C23:D23"/>
    <mergeCell ref="H23:I23"/>
    <mergeCell ref="A20:B20"/>
    <mergeCell ref="C20:D20"/>
    <mergeCell ref="H20:I20"/>
    <mergeCell ref="A21:B21"/>
    <mergeCell ref="C21:D21"/>
    <mergeCell ref="H21:I21"/>
    <mergeCell ref="A18:B18"/>
    <mergeCell ref="C18:D18"/>
    <mergeCell ref="H18:I18"/>
    <mergeCell ref="A19:B19"/>
    <mergeCell ref="C19:D19"/>
    <mergeCell ref="H19:I19"/>
    <mergeCell ref="A16:B16"/>
    <mergeCell ref="C16:D16"/>
    <mergeCell ref="H16:I16"/>
    <mergeCell ref="A17:B17"/>
    <mergeCell ref="C17:D17"/>
    <mergeCell ref="H17:I17"/>
    <mergeCell ref="A14:B14"/>
    <mergeCell ref="C14:D14"/>
    <mergeCell ref="H14:I14"/>
    <mergeCell ref="A15:B15"/>
    <mergeCell ref="C15:D15"/>
    <mergeCell ref="H15:I15"/>
    <mergeCell ref="A13:B13"/>
    <mergeCell ref="C13:D13"/>
    <mergeCell ref="H13:I13"/>
    <mergeCell ref="A10:B10"/>
    <mergeCell ref="C10:D10"/>
    <mergeCell ref="H10:I10"/>
    <mergeCell ref="A11:B11"/>
    <mergeCell ref="C11:D11"/>
    <mergeCell ref="H11:I11"/>
    <mergeCell ref="E1:J1"/>
    <mergeCell ref="A2:B3"/>
    <mergeCell ref="C2:F3"/>
    <mergeCell ref="H2:J2"/>
    <mergeCell ref="H3:J3"/>
    <mergeCell ref="A12:B12"/>
    <mergeCell ref="C12:D12"/>
    <mergeCell ref="H12:I12"/>
    <mergeCell ref="A6:J7"/>
    <mergeCell ref="A5:E5"/>
    <mergeCell ref="G5:I5"/>
  </mergeCells>
  <conditionalFormatting sqref="C2:F3 C4:E4 H2:J3">
    <cfRule type="notContainsBlanks" dxfId="5" priority="1">
      <formula>LEN(TRIM(C2))&gt;0</formula>
    </cfRule>
  </conditionalFormatting>
  <pageMargins left="0.25" right="0.25" top="0.25" bottom="0.2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45"/>
  <sheetViews>
    <sheetView showGridLines="0" view="pageLayout" zoomScaleNormal="100" workbookViewId="0">
      <selection activeCell="C2" sqref="C2:F3"/>
    </sheetView>
  </sheetViews>
  <sheetFormatPr defaultRowHeight="15" x14ac:dyDescent="0.25"/>
  <cols>
    <col min="1" max="1" width="13.5703125" style="7" customWidth="1"/>
    <col min="2" max="4" width="6.7109375" style="7" customWidth="1"/>
    <col min="5" max="7" width="13.5703125" style="7" customWidth="1"/>
    <col min="8" max="9" width="6.7109375" style="7" customWidth="1"/>
    <col min="10" max="10" width="13.5703125" style="7" customWidth="1"/>
    <col min="11" max="16384" width="9.140625" style="7"/>
  </cols>
  <sheetData>
    <row r="1" spans="1:10" ht="84.75" customHeight="1" x14ac:dyDescent="0.25">
      <c r="E1" s="100" t="s">
        <v>15</v>
      </c>
      <c r="F1" s="100"/>
      <c r="G1" s="100"/>
      <c r="H1" s="100"/>
      <c r="I1" s="100"/>
      <c r="J1" s="100"/>
    </row>
    <row r="2" spans="1:10" ht="15" customHeight="1" x14ac:dyDescent="0.25">
      <c r="A2" s="107" t="s">
        <v>0</v>
      </c>
      <c r="B2" s="107"/>
      <c r="C2" s="109"/>
      <c r="D2" s="109"/>
      <c r="E2" s="109"/>
      <c r="F2" s="109"/>
      <c r="G2" s="8" t="s">
        <v>1</v>
      </c>
      <c r="H2" s="106"/>
      <c r="I2" s="106"/>
      <c r="J2" s="106"/>
    </row>
    <row r="3" spans="1:10" ht="15" customHeight="1" x14ac:dyDescent="0.25">
      <c r="A3" s="108"/>
      <c r="B3" s="108"/>
      <c r="C3" s="110"/>
      <c r="D3" s="110"/>
      <c r="E3" s="110"/>
      <c r="F3" s="110"/>
      <c r="G3" s="8" t="s">
        <v>12</v>
      </c>
      <c r="H3" s="105"/>
      <c r="I3" s="105"/>
      <c r="J3" s="105"/>
    </row>
    <row r="4" spans="1:10" ht="25.5" customHeight="1" x14ac:dyDescent="0.35">
      <c r="A4" s="112" t="s">
        <v>33</v>
      </c>
      <c r="B4" s="112"/>
      <c r="C4" s="111"/>
      <c r="D4" s="111"/>
      <c r="E4" s="111"/>
    </row>
    <row r="5" spans="1:10" ht="18.75" thickBot="1" x14ac:dyDescent="0.3">
      <c r="A5" s="114" t="s">
        <v>14</v>
      </c>
      <c r="B5" s="114"/>
      <c r="C5" s="114"/>
      <c r="D5" s="114"/>
      <c r="E5" s="114"/>
      <c r="F5" s="9" t="str">
        <f>IF(SUM($C$40:$J$40) &lt;&gt; 0,SUM($C$39:$J$39)/SUM($C$40:$J$40),"N/A")</f>
        <v>N/A</v>
      </c>
      <c r="G5" s="114" t="s">
        <v>41</v>
      </c>
      <c r="H5" s="114"/>
      <c r="I5" s="114"/>
      <c r="J5" s="9">
        <f>SUM($C$39:$J$39)</f>
        <v>0</v>
      </c>
    </row>
    <row r="6" spans="1:10" ht="18" customHeight="1" x14ac:dyDescent="0.25">
      <c r="A6" s="118" t="s">
        <v>44</v>
      </c>
      <c r="B6" s="119"/>
      <c r="C6" s="119"/>
      <c r="D6" s="119"/>
      <c r="E6" s="119"/>
      <c r="F6" s="119"/>
      <c r="G6" s="119"/>
      <c r="H6" s="119"/>
      <c r="I6" s="119"/>
      <c r="J6" s="120"/>
    </row>
    <row r="7" spans="1:10" ht="20.25" customHeight="1" x14ac:dyDescent="0.25">
      <c r="A7" s="121"/>
      <c r="B7" s="122"/>
      <c r="C7" s="122"/>
      <c r="D7" s="122"/>
      <c r="E7" s="122"/>
      <c r="F7" s="122"/>
      <c r="G7" s="122"/>
      <c r="H7" s="122"/>
      <c r="I7" s="122"/>
      <c r="J7" s="123"/>
    </row>
    <row r="8" spans="1:10" ht="20.25" customHeight="1" x14ac:dyDescent="0.25">
      <c r="A8" s="44" t="s">
        <v>45</v>
      </c>
      <c r="B8" s="45"/>
      <c r="C8" s="43"/>
      <c r="D8" s="43"/>
      <c r="E8" s="43"/>
      <c r="F8" s="43"/>
      <c r="G8" s="43"/>
      <c r="H8" s="43"/>
      <c r="I8" s="43"/>
      <c r="J8" s="46"/>
    </row>
    <row r="9" spans="1:10" ht="20.25" customHeight="1" thickBot="1" x14ac:dyDescent="0.3">
      <c r="A9" s="49" t="s">
        <v>46</v>
      </c>
      <c r="B9" s="42"/>
      <c r="C9" s="47"/>
      <c r="D9" s="47"/>
      <c r="E9" s="47"/>
      <c r="F9" s="47"/>
      <c r="G9" s="47"/>
      <c r="H9" s="47"/>
      <c r="I9" s="47"/>
      <c r="J9" s="48"/>
    </row>
    <row r="10" spans="1:10" ht="16.5" x14ac:dyDescent="0.3">
      <c r="A10" s="124" t="s">
        <v>3</v>
      </c>
      <c r="B10" s="124"/>
      <c r="C10" s="125" t="s">
        <v>4</v>
      </c>
      <c r="D10" s="125"/>
      <c r="E10" s="38" t="s">
        <v>5</v>
      </c>
      <c r="F10" s="38" t="s">
        <v>6</v>
      </c>
      <c r="G10" s="38" t="s">
        <v>7</v>
      </c>
      <c r="H10" s="125" t="s">
        <v>8</v>
      </c>
      <c r="I10" s="125"/>
      <c r="J10" s="38" t="s">
        <v>13</v>
      </c>
    </row>
    <row r="11" spans="1:10" ht="16.5" x14ac:dyDescent="0.3">
      <c r="A11" s="103" t="s">
        <v>9</v>
      </c>
      <c r="B11" s="103"/>
      <c r="C11" s="104"/>
      <c r="D11" s="104"/>
      <c r="E11" s="52"/>
      <c r="F11" s="52"/>
      <c r="G11" s="52"/>
      <c r="H11" s="104"/>
      <c r="I11" s="104"/>
      <c r="J11" s="52"/>
    </row>
    <row r="12" spans="1:10" ht="16.5" x14ac:dyDescent="0.3">
      <c r="A12" s="96"/>
      <c r="B12" s="96"/>
      <c r="C12" s="97"/>
      <c r="D12" s="97"/>
      <c r="E12" s="3"/>
      <c r="F12" s="3"/>
      <c r="G12" s="3"/>
      <c r="H12" s="97"/>
      <c r="I12" s="97"/>
      <c r="J12" s="3"/>
    </row>
    <row r="13" spans="1:10" ht="16.5" x14ac:dyDescent="0.3">
      <c r="A13" s="98"/>
      <c r="B13" s="98"/>
      <c r="C13" s="99"/>
      <c r="D13" s="99"/>
      <c r="E13" s="4"/>
      <c r="F13" s="4"/>
      <c r="G13" s="4"/>
      <c r="H13" s="99"/>
      <c r="I13" s="99"/>
      <c r="J13" s="4"/>
    </row>
    <row r="14" spans="1:10" ht="16.5" x14ac:dyDescent="0.3">
      <c r="A14" s="96"/>
      <c r="B14" s="96"/>
      <c r="C14" s="97"/>
      <c r="D14" s="97"/>
      <c r="E14" s="3"/>
      <c r="F14" s="3"/>
      <c r="G14" s="3"/>
      <c r="H14" s="97"/>
      <c r="I14" s="97"/>
      <c r="J14" s="3"/>
    </row>
    <row r="15" spans="1:10" ht="16.5" x14ac:dyDescent="0.3">
      <c r="A15" s="98"/>
      <c r="B15" s="98"/>
      <c r="C15" s="99"/>
      <c r="D15" s="99"/>
      <c r="E15" s="4"/>
      <c r="F15" s="4"/>
      <c r="G15" s="4"/>
      <c r="H15" s="99"/>
      <c r="I15" s="99"/>
      <c r="J15" s="4"/>
    </row>
    <row r="16" spans="1:10" ht="16.5" x14ac:dyDescent="0.3">
      <c r="A16" s="96"/>
      <c r="B16" s="96"/>
      <c r="C16" s="97"/>
      <c r="D16" s="97"/>
      <c r="E16" s="3"/>
      <c r="F16" s="3"/>
      <c r="G16" s="3"/>
      <c r="H16" s="97"/>
      <c r="I16" s="97"/>
      <c r="J16" s="3"/>
    </row>
    <row r="17" spans="1:10" ht="16.5" x14ac:dyDescent="0.3">
      <c r="A17" s="98"/>
      <c r="B17" s="98"/>
      <c r="C17" s="99"/>
      <c r="D17" s="99"/>
      <c r="E17" s="4"/>
      <c r="F17" s="4"/>
      <c r="G17" s="4"/>
      <c r="H17" s="99"/>
      <c r="I17" s="99"/>
      <c r="J17" s="4"/>
    </row>
    <row r="18" spans="1:10" ht="16.5" x14ac:dyDescent="0.3">
      <c r="A18" s="96"/>
      <c r="B18" s="96"/>
      <c r="C18" s="97"/>
      <c r="D18" s="97"/>
      <c r="E18" s="3"/>
      <c r="F18" s="3"/>
      <c r="G18" s="3"/>
      <c r="H18" s="97"/>
      <c r="I18" s="97"/>
      <c r="J18" s="3"/>
    </row>
    <row r="19" spans="1:10" ht="16.5" x14ac:dyDescent="0.3">
      <c r="A19" s="98"/>
      <c r="B19" s="98"/>
      <c r="C19" s="99"/>
      <c r="D19" s="99"/>
      <c r="E19" s="4"/>
      <c r="F19" s="4"/>
      <c r="G19" s="4"/>
      <c r="H19" s="99"/>
      <c r="I19" s="99"/>
      <c r="J19" s="4"/>
    </row>
    <row r="20" spans="1:10" ht="16.5" x14ac:dyDescent="0.3">
      <c r="A20" s="96"/>
      <c r="B20" s="96"/>
      <c r="C20" s="97"/>
      <c r="D20" s="97"/>
      <c r="E20" s="3"/>
      <c r="F20" s="3"/>
      <c r="G20" s="3"/>
      <c r="H20" s="97"/>
      <c r="I20" s="97"/>
      <c r="J20" s="3"/>
    </row>
    <row r="21" spans="1:10" ht="16.5" x14ac:dyDescent="0.3">
      <c r="A21" s="98"/>
      <c r="B21" s="98"/>
      <c r="C21" s="99"/>
      <c r="D21" s="99"/>
      <c r="E21" s="4"/>
      <c r="F21" s="4"/>
      <c r="G21" s="4"/>
      <c r="H21" s="99"/>
      <c r="I21" s="99"/>
      <c r="J21" s="4"/>
    </row>
    <row r="22" spans="1:10" ht="16.5" x14ac:dyDescent="0.3">
      <c r="A22" s="96"/>
      <c r="B22" s="96"/>
      <c r="C22" s="97"/>
      <c r="D22" s="97"/>
      <c r="E22" s="3"/>
      <c r="F22" s="3"/>
      <c r="G22" s="3"/>
      <c r="H22" s="97"/>
      <c r="I22" s="97"/>
      <c r="J22" s="3"/>
    </row>
    <row r="23" spans="1:10" ht="16.5" x14ac:dyDescent="0.3">
      <c r="A23" s="98"/>
      <c r="B23" s="98"/>
      <c r="C23" s="99"/>
      <c r="D23" s="99"/>
      <c r="E23" s="4"/>
      <c r="F23" s="4"/>
      <c r="G23" s="4"/>
      <c r="H23" s="99"/>
      <c r="I23" s="99"/>
      <c r="J23" s="4"/>
    </row>
    <row r="24" spans="1:10" ht="16.5" x14ac:dyDescent="0.3">
      <c r="A24" s="96"/>
      <c r="B24" s="96"/>
      <c r="C24" s="97"/>
      <c r="D24" s="97"/>
      <c r="E24" s="3"/>
      <c r="F24" s="3"/>
      <c r="G24" s="3"/>
      <c r="H24" s="97"/>
      <c r="I24" s="97"/>
      <c r="J24" s="3"/>
    </row>
    <row r="25" spans="1:10" ht="16.5" x14ac:dyDescent="0.3">
      <c r="A25" s="98"/>
      <c r="B25" s="98"/>
      <c r="C25" s="99"/>
      <c r="D25" s="99"/>
      <c r="E25" s="4"/>
      <c r="F25" s="4"/>
      <c r="G25" s="4"/>
      <c r="H25" s="99"/>
      <c r="I25" s="99"/>
      <c r="J25" s="4"/>
    </row>
    <row r="26" spans="1:10" ht="16.5" x14ac:dyDescent="0.3">
      <c r="A26" s="96"/>
      <c r="B26" s="96"/>
      <c r="C26" s="97"/>
      <c r="D26" s="97"/>
      <c r="E26" s="3"/>
      <c r="F26" s="3"/>
      <c r="G26" s="3"/>
      <c r="H26" s="97"/>
      <c r="I26" s="97"/>
      <c r="J26" s="3"/>
    </row>
    <row r="27" spans="1:10" ht="16.5" x14ac:dyDescent="0.3">
      <c r="A27" s="98"/>
      <c r="B27" s="98"/>
      <c r="C27" s="99"/>
      <c r="D27" s="99"/>
      <c r="E27" s="4"/>
      <c r="F27" s="4"/>
      <c r="G27" s="4"/>
      <c r="H27" s="99"/>
      <c r="I27" s="99"/>
      <c r="J27" s="4"/>
    </row>
    <row r="28" spans="1:10" ht="16.5" x14ac:dyDescent="0.3">
      <c r="A28" s="96"/>
      <c r="B28" s="96"/>
      <c r="C28" s="97"/>
      <c r="D28" s="97"/>
      <c r="E28" s="3"/>
      <c r="F28" s="3"/>
      <c r="G28" s="3"/>
      <c r="H28" s="97"/>
      <c r="I28" s="97"/>
      <c r="J28" s="3"/>
    </row>
    <row r="29" spans="1:10" ht="16.5" x14ac:dyDescent="0.3">
      <c r="A29" s="98"/>
      <c r="B29" s="98"/>
      <c r="C29" s="99"/>
      <c r="D29" s="99"/>
      <c r="E29" s="4"/>
      <c r="F29" s="4"/>
      <c r="G29" s="4"/>
      <c r="H29" s="99"/>
      <c r="I29" s="99"/>
      <c r="J29" s="4"/>
    </row>
    <row r="30" spans="1:10" ht="16.5" x14ac:dyDescent="0.3">
      <c r="A30" s="96"/>
      <c r="B30" s="96"/>
      <c r="C30" s="97"/>
      <c r="D30" s="97"/>
      <c r="E30" s="3"/>
      <c r="F30" s="3"/>
      <c r="G30" s="3"/>
      <c r="H30" s="97"/>
      <c r="I30" s="97"/>
      <c r="J30" s="3"/>
    </row>
    <row r="31" spans="1:10" ht="16.5" x14ac:dyDescent="0.3">
      <c r="A31" s="98"/>
      <c r="B31" s="98"/>
      <c r="C31" s="99"/>
      <c r="D31" s="99"/>
      <c r="E31" s="4"/>
      <c r="F31" s="4"/>
      <c r="G31" s="4"/>
      <c r="H31" s="99"/>
      <c r="I31" s="99"/>
      <c r="J31" s="4"/>
    </row>
    <row r="32" spans="1:10" ht="16.5" x14ac:dyDescent="0.3">
      <c r="A32" s="96"/>
      <c r="B32" s="96"/>
      <c r="C32" s="97"/>
      <c r="D32" s="97"/>
      <c r="E32" s="3"/>
      <c r="F32" s="3"/>
      <c r="G32" s="3"/>
      <c r="H32" s="97"/>
      <c r="I32" s="97"/>
      <c r="J32" s="3"/>
    </row>
    <row r="33" spans="1:10" ht="16.5" x14ac:dyDescent="0.3">
      <c r="A33" s="98"/>
      <c r="B33" s="98"/>
      <c r="C33" s="99"/>
      <c r="D33" s="99"/>
      <c r="E33" s="4"/>
      <c r="F33" s="4"/>
      <c r="G33" s="4"/>
      <c r="H33" s="99"/>
      <c r="I33" s="99"/>
      <c r="J33" s="4"/>
    </row>
    <row r="34" spans="1:10" ht="16.5" x14ac:dyDescent="0.3">
      <c r="A34" s="96"/>
      <c r="B34" s="96"/>
      <c r="C34" s="97"/>
      <c r="D34" s="97"/>
      <c r="E34" s="3"/>
      <c r="F34" s="3"/>
      <c r="G34" s="3"/>
      <c r="H34" s="97"/>
      <c r="I34" s="97"/>
      <c r="J34" s="3"/>
    </row>
    <row r="35" spans="1:10" ht="16.5" x14ac:dyDescent="0.3">
      <c r="A35" s="98"/>
      <c r="B35" s="98"/>
      <c r="C35" s="99"/>
      <c r="D35" s="99"/>
      <c r="E35" s="4"/>
      <c r="F35" s="4"/>
      <c r="G35" s="4"/>
      <c r="H35" s="99"/>
      <c r="I35" s="99"/>
      <c r="J35" s="4"/>
    </row>
    <row r="36" spans="1:10" ht="16.5" x14ac:dyDescent="0.3">
      <c r="A36" s="96"/>
      <c r="B36" s="96"/>
      <c r="C36" s="97"/>
      <c r="D36" s="97"/>
      <c r="E36" s="3"/>
      <c r="F36" s="3"/>
      <c r="G36" s="3"/>
      <c r="H36" s="97"/>
      <c r="I36" s="97"/>
      <c r="J36" s="3"/>
    </row>
    <row r="37" spans="1:10" ht="16.5" x14ac:dyDescent="0.3">
      <c r="A37" s="98"/>
      <c r="B37" s="98"/>
      <c r="C37" s="99"/>
      <c r="D37" s="99"/>
      <c r="E37" s="4"/>
      <c r="F37" s="4"/>
      <c r="G37" s="4"/>
      <c r="H37" s="99"/>
      <c r="I37" s="99"/>
      <c r="J37" s="4"/>
    </row>
    <row r="38" spans="1:10" ht="16.5" x14ac:dyDescent="0.3">
      <c r="A38" s="96"/>
      <c r="B38" s="96"/>
      <c r="C38" s="97"/>
      <c r="D38" s="97"/>
      <c r="E38" s="3"/>
      <c r="F38" s="3"/>
      <c r="G38" s="3"/>
      <c r="H38" s="97"/>
      <c r="I38" s="97"/>
      <c r="J38" s="3"/>
    </row>
    <row r="39" spans="1:10" ht="16.5" x14ac:dyDescent="0.3">
      <c r="A39" s="115" t="s">
        <v>10</v>
      </c>
      <c r="B39" s="115"/>
      <c r="C39" s="117" t="str">
        <f>IF(COUNT(C12:D38) &lt;&gt; 0,AVERAGE(C12:D38) *C11, "")</f>
        <v/>
      </c>
      <c r="D39" s="117"/>
      <c r="E39" s="37" t="str">
        <f>IF(COUNT(E12:E38) &lt;&gt; 0,AVERAGE(E12:E38) *E11, "")</f>
        <v/>
      </c>
      <c r="F39" s="37" t="str">
        <f t="shared" ref="F39" si="0">IF(COUNT(F12:F38) &lt;&gt; 0,AVERAGE(F12:F38) *F11, "")</f>
        <v/>
      </c>
      <c r="G39" s="37" t="str">
        <f>IF(COUNT(G12:G38) &lt;&gt; 0,AVERAGE(G12:G38) *G11, "")</f>
        <v/>
      </c>
      <c r="H39" s="117" t="str">
        <f>IF(COUNT(H12:I38) &lt;&gt; 0,AVERAGE(H12:I38) *H11, "")</f>
        <v/>
      </c>
      <c r="I39" s="117"/>
      <c r="J39" s="37" t="str">
        <f>IF(COUNT(J12:J38) &lt;&gt; 0,AVERAGE(J12:J38) *J11, "")</f>
        <v/>
      </c>
    </row>
    <row r="40" spans="1:10" ht="16.5" x14ac:dyDescent="0.3">
      <c r="A40" s="115" t="s">
        <v>11</v>
      </c>
      <c r="B40" s="115"/>
      <c r="C40" s="117" t="str">
        <f>IF(COUNT(C12:D38)&lt;&gt;0,C11,"")</f>
        <v/>
      </c>
      <c r="D40" s="117"/>
      <c r="E40" s="37" t="str">
        <f>IF(COUNT(E12:E38)&lt;&gt;0,E11,"")</f>
        <v/>
      </c>
      <c r="F40" s="37" t="str">
        <f t="shared" ref="F40:G40" si="1">IF(COUNT(F12:F38)&lt;&gt;0,F11,"")</f>
        <v/>
      </c>
      <c r="G40" s="37" t="str">
        <f t="shared" si="1"/>
        <v/>
      </c>
      <c r="H40" s="117" t="str">
        <f>IF(COUNT(H12:I38)&lt;&gt;0,H11,"")</f>
        <v/>
      </c>
      <c r="I40" s="117"/>
      <c r="J40" s="37" t="str">
        <f>IF(COUNT(J12:J38)&lt;&gt;0,J11,"")</f>
        <v/>
      </c>
    </row>
    <row r="41" spans="1:10" ht="16.5" x14ac:dyDescent="0.3">
      <c r="A41" s="115" t="s">
        <v>2</v>
      </c>
      <c r="B41" s="115"/>
      <c r="C41" s="115"/>
      <c r="D41" s="115"/>
      <c r="E41" s="11" t="str">
        <f>IF(SUM($C$40:$J$40) &lt;&gt; 0,SUM($C$39:$J$39)/SUM($C$40:$J$40),"")</f>
        <v/>
      </c>
      <c r="F41" s="116"/>
      <c r="G41" s="116"/>
      <c r="H41" s="116"/>
      <c r="I41" s="116"/>
      <c r="J41" s="116"/>
    </row>
    <row r="42" spans="1:10" ht="18" x14ac:dyDescent="0.35">
      <c r="A42" s="12"/>
      <c r="B42" s="12"/>
      <c r="C42" s="12"/>
      <c r="D42" s="13"/>
      <c r="E42" s="14"/>
      <c r="F42" s="14"/>
      <c r="G42" s="14"/>
      <c r="H42" s="15"/>
      <c r="I42" s="15"/>
      <c r="J42" s="14"/>
    </row>
    <row r="43" spans="1:10" x14ac:dyDescent="0.25">
      <c r="A43" s="15"/>
      <c r="B43" s="15"/>
      <c r="C43" s="15"/>
      <c r="D43" s="15"/>
      <c r="E43" s="14"/>
      <c r="F43" s="12"/>
      <c r="G43" s="14"/>
      <c r="H43" s="15"/>
      <c r="I43" s="15"/>
      <c r="J43" s="14"/>
    </row>
    <row r="44" spans="1:10" x14ac:dyDescent="0.25">
      <c r="A44" s="16"/>
      <c r="B44" s="16"/>
      <c r="C44" s="16"/>
      <c r="D44" s="16"/>
      <c r="E44" s="17"/>
      <c r="F44" s="12"/>
      <c r="G44" s="17"/>
      <c r="H44" s="16"/>
      <c r="I44" s="16"/>
      <c r="J44" s="17"/>
    </row>
    <row r="45" spans="1:10" x14ac:dyDescent="0.25">
      <c r="A45" s="16"/>
      <c r="B45" s="16"/>
      <c r="C45" s="16"/>
      <c r="D45" s="16"/>
      <c r="E45" s="17"/>
      <c r="F45" s="17"/>
      <c r="G45" s="17"/>
      <c r="H45" s="16"/>
      <c r="I45" s="16"/>
      <c r="J45" s="17"/>
    </row>
  </sheetData>
  <sheetProtection sheet="1" objects="1" scenarios="1" selectLockedCells="1"/>
  <mergeCells count="105">
    <mergeCell ref="A40:B40"/>
    <mergeCell ref="C40:D40"/>
    <mergeCell ref="H40:I40"/>
    <mergeCell ref="A41:D41"/>
    <mergeCell ref="F41:J41"/>
    <mergeCell ref="A4:B4"/>
    <mergeCell ref="C4:E4"/>
    <mergeCell ref="A38:B38"/>
    <mergeCell ref="C38:D38"/>
    <mergeCell ref="H38:I38"/>
    <mergeCell ref="A39:B39"/>
    <mergeCell ref="C39:D39"/>
    <mergeCell ref="H39:I39"/>
    <mergeCell ref="A36:B36"/>
    <mergeCell ref="C36:D36"/>
    <mergeCell ref="H36:I36"/>
    <mergeCell ref="A37:B37"/>
    <mergeCell ref="C37:D37"/>
    <mergeCell ref="H37:I37"/>
    <mergeCell ref="A34:B34"/>
    <mergeCell ref="C34:D34"/>
    <mergeCell ref="H34:I34"/>
    <mergeCell ref="A35:B35"/>
    <mergeCell ref="C35:D35"/>
    <mergeCell ref="H35:I35"/>
    <mergeCell ref="A32:B32"/>
    <mergeCell ref="C32:D32"/>
    <mergeCell ref="H32:I32"/>
    <mergeCell ref="A33:B33"/>
    <mergeCell ref="C33:D33"/>
    <mergeCell ref="H33:I33"/>
    <mergeCell ref="A30:B30"/>
    <mergeCell ref="C30:D30"/>
    <mergeCell ref="H30:I30"/>
    <mergeCell ref="A31:B31"/>
    <mergeCell ref="C31:D31"/>
    <mergeCell ref="H31:I31"/>
    <mergeCell ref="A28:B28"/>
    <mergeCell ref="C28:D28"/>
    <mergeCell ref="H28:I28"/>
    <mergeCell ref="A29:B29"/>
    <mergeCell ref="C29:D29"/>
    <mergeCell ref="H29:I29"/>
    <mergeCell ref="A26:B26"/>
    <mergeCell ref="C26:D26"/>
    <mergeCell ref="H26:I26"/>
    <mergeCell ref="A27:B27"/>
    <mergeCell ref="C27:D27"/>
    <mergeCell ref="H27:I27"/>
    <mergeCell ref="A24:B24"/>
    <mergeCell ref="C24:D24"/>
    <mergeCell ref="H24:I24"/>
    <mergeCell ref="A25:B25"/>
    <mergeCell ref="C25:D25"/>
    <mergeCell ref="H25:I25"/>
    <mergeCell ref="A22:B22"/>
    <mergeCell ref="C22:D22"/>
    <mergeCell ref="H22:I22"/>
    <mergeCell ref="A23:B23"/>
    <mergeCell ref="C23:D23"/>
    <mergeCell ref="H23:I23"/>
    <mergeCell ref="A20:B20"/>
    <mergeCell ref="C20:D20"/>
    <mergeCell ref="H20:I20"/>
    <mergeCell ref="A21:B21"/>
    <mergeCell ref="C21:D21"/>
    <mergeCell ref="H21:I21"/>
    <mergeCell ref="A18:B18"/>
    <mergeCell ref="C18:D18"/>
    <mergeCell ref="H18:I18"/>
    <mergeCell ref="A19:B19"/>
    <mergeCell ref="C19:D19"/>
    <mergeCell ref="H19:I19"/>
    <mergeCell ref="A16:B16"/>
    <mergeCell ref="C16:D16"/>
    <mergeCell ref="H16:I16"/>
    <mergeCell ref="A17:B17"/>
    <mergeCell ref="C17:D17"/>
    <mergeCell ref="H17:I17"/>
    <mergeCell ref="A14:B14"/>
    <mergeCell ref="C14:D14"/>
    <mergeCell ref="H14:I14"/>
    <mergeCell ref="A15:B15"/>
    <mergeCell ref="C15:D15"/>
    <mergeCell ref="H15:I15"/>
    <mergeCell ref="A13:B13"/>
    <mergeCell ref="C13:D13"/>
    <mergeCell ref="H13:I13"/>
    <mergeCell ref="A10:B10"/>
    <mergeCell ref="C10:D10"/>
    <mergeCell ref="H10:I10"/>
    <mergeCell ref="A11:B11"/>
    <mergeCell ref="C11:D11"/>
    <mergeCell ref="H11:I11"/>
    <mergeCell ref="E1:J1"/>
    <mergeCell ref="A2:B3"/>
    <mergeCell ref="C2:F3"/>
    <mergeCell ref="H2:J2"/>
    <mergeCell ref="H3:J3"/>
    <mergeCell ref="A12:B12"/>
    <mergeCell ref="C12:D12"/>
    <mergeCell ref="H12:I12"/>
    <mergeCell ref="A6:J7"/>
    <mergeCell ref="G5:I5"/>
    <mergeCell ref="A5:E5"/>
  </mergeCells>
  <conditionalFormatting sqref="C2:F3 C4:E4 H2:J3">
    <cfRule type="notContainsBlanks" dxfId="4" priority="1">
      <formula>LEN(TRIM(C2))&gt;0</formula>
    </cfRule>
  </conditionalFormatting>
  <pageMargins left="0.25" right="0.25" top="0.25" bottom="0.2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45"/>
  <sheetViews>
    <sheetView showGridLines="0" view="pageLayout" zoomScaleNormal="100" workbookViewId="0">
      <selection activeCell="C2" sqref="C2:F3"/>
    </sheetView>
  </sheetViews>
  <sheetFormatPr defaultRowHeight="15" x14ac:dyDescent="0.25"/>
  <cols>
    <col min="1" max="1" width="13.5703125" style="7" customWidth="1"/>
    <col min="2" max="4" width="6.7109375" style="7" customWidth="1"/>
    <col min="5" max="7" width="13.5703125" style="7" customWidth="1"/>
    <col min="8" max="9" width="6.7109375" style="7" customWidth="1"/>
    <col min="10" max="10" width="13.5703125" style="7" customWidth="1"/>
    <col min="11" max="16384" width="9.140625" style="7"/>
  </cols>
  <sheetData>
    <row r="1" spans="1:10" ht="84.75" customHeight="1" x14ac:dyDescent="0.25">
      <c r="E1" s="100" t="s">
        <v>15</v>
      </c>
      <c r="F1" s="100"/>
      <c r="G1" s="100"/>
      <c r="H1" s="100"/>
      <c r="I1" s="100"/>
      <c r="J1" s="100"/>
    </row>
    <row r="2" spans="1:10" ht="15" customHeight="1" x14ac:dyDescent="0.25">
      <c r="A2" s="107" t="s">
        <v>0</v>
      </c>
      <c r="B2" s="107"/>
      <c r="C2" s="109"/>
      <c r="D2" s="109"/>
      <c r="E2" s="109"/>
      <c r="F2" s="109"/>
      <c r="G2" s="8" t="s">
        <v>1</v>
      </c>
      <c r="H2" s="106"/>
      <c r="I2" s="106"/>
      <c r="J2" s="106"/>
    </row>
    <row r="3" spans="1:10" ht="15" customHeight="1" x14ac:dyDescent="0.25">
      <c r="A3" s="108"/>
      <c r="B3" s="108"/>
      <c r="C3" s="110"/>
      <c r="D3" s="110"/>
      <c r="E3" s="110"/>
      <c r="F3" s="110"/>
      <c r="G3" s="8" t="s">
        <v>12</v>
      </c>
      <c r="H3" s="105"/>
      <c r="I3" s="105"/>
      <c r="J3" s="105"/>
    </row>
    <row r="4" spans="1:10" ht="25.5" customHeight="1" x14ac:dyDescent="0.35">
      <c r="A4" s="112" t="s">
        <v>33</v>
      </c>
      <c r="B4" s="112"/>
      <c r="C4" s="111"/>
      <c r="D4" s="111"/>
      <c r="E4" s="111"/>
    </row>
    <row r="5" spans="1:10" ht="18.75" thickBot="1" x14ac:dyDescent="0.3">
      <c r="A5" s="114" t="s">
        <v>14</v>
      </c>
      <c r="B5" s="114"/>
      <c r="C5" s="114"/>
      <c r="D5" s="114"/>
      <c r="E5" s="114"/>
      <c r="F5" s="9" t="str">
        <f>IF(SUM($C$40:$J$40) &lt;&gt; 0,SUM($C$39:$J$39)/SUM($C$40:$J$40),"N/A")</f>
        <v>N/A</v>
      </c>
      <c r="G5" s="114" t="s">
        <v>41</v>
      </c>
      <c r="H5" s="114"/>
      <c r="I5" s="114"/>
      <c r="J5" s="9">
        <f>SUM($C$39:$J$39)</f>
        <v>0</v>
      </c>
    </row>
    <row r="6" spans="1:10" ht="18" customHeight="1" x14ac:dyDescent="0.25">
      <c r="A6" s="118" t="s">
        <v>44</v>
      </c>
      <c r="B6" s="119"/>
      <c r="C6" s="119"/>
      <c r="D6" s="119"/>
      <c r="E6" s="119"/>
      <c r="F6" s="119"/>
      <c r="G6" s="119"/>
      <c r="H6" s="119"/>
      <c r="I6" s="119"/>
      <c r="J6" s="120"/>
    </row>
    <row r="7" spans="1:10" ht="20.25" customHeight="1" x14ac:dyDescent="0.25">
      <c r="A7" s="121"/>
      <c r="B7" s="122"/>
      <c r="C7" s="122"/>
      <c r="D7" s="122"/>
      <c r="E7" s="122"/>
      <c r="F7" s="122"/>
      <c r="G7" s="122"/>
      <c r="H7" s="122"/>
      <c r="I7" s="122"/>
      <c r="J7" s="123"/>
    </row>
    <row r="8" spans="1:10" ht="20.25" customHeight="1" x14ac:dyDescent="0.25">
      <c r="A8" s="44" t="s">
        <v>45</v>
      </c>
      <c r="B8" s="45"/>
      <c r="C8" s="43"/>
      <c r="D8" s="43"/>
      <c r="E8" s="43"/>
      <c r="F8" s="43"/>
      <c r="G8" s="43"/>
      <c r="H8" s="43"/>
      <c r="I8" s="43"/>
      <c r="J8" s="46"/>
    </row>
    <row r="9" spans="1:10" ht="20.25" customHeight="1" thickBot="1" x14ac:dyDescent="0.3">
      <c r="A9" s="49" t="s">
        <v>46</v>
      </c>
      <c r="B9" s="42"/>
      <c r="C9" s="47"/>
      <c r="D9" s="47"/>
      <c r="E9" s="47"/>
      <c r="F9" s="47"/>
      <c r="G9" s="47"/>
      <c r="H9" s="47"/>
      <c r="I9" s="47"/>
      <c r="J9" s="48"/>
    </row>
    <row r="10" spans="1:10" ht="16.5" x14ac:dyDescent="0.3">
      <c r="A10" s="124" t="s">
        <v>3</v>
      </c>
      <c r="B10" s="124"/>
      <c r="C10" s="125" t="s">
        <v>4</v>
      </c>
      <c r="D10" s="125"/>
      <c r="E10" s="38" t="s">
        <v>5</v>
      </c>
      <c r="F10" s="38" t="s">
        <v>6</v>
      </c>
      <c r="G10" s="38" t="s">
        <v>7</v>
      </c>
      <c r="H10" s="125" t="s">
        <v>8</v>
      </c>
      <c r="I10" s="125"/>
      <c r="J10" s="38" t="s">
        <v>13</v>
      </c>
    </row>
    <row r="11" spans="1:10" ht="16.5" x14ac:dyDescent="0.3">
      <c r="A11" s="103" t="s">
        <v>9</v>
      </c>
      <c r="B11" s="103"/>
      <c r="C11" s="104"/>
      <c r="D11" s="104"/>
      <c r="E11" s="52"/>
      <c r="F11" s="52"/>
      <c r="G11" s="52"/>
      <c r="H11" s="104"/>
      <c r="I11" s="104"/>
      <c r="J11" s="52"/>
    </row>
    <row r="12" spans="1:10" ht="16.5" x14ac:dyDescent="0.3">
      <c r="A12" s="96"/>
      <c r="B12" s="96"/>
      <c r="C12" s="97"/>
      <c r="D12" s="97"/>
      <c r="E12" s="3"/>
      <c r="F12" s="3"/>
      <c r="G12" s="3"/>
      <c r="H12" s="97"/>
      <c r="I12" s="97"/>
      <c r="J12" s="3"/>
    </row>
    <row r="13" spans="1:10" ht="16.5" x14ac:dyDescent="0.3">
      <c r="A13" s="98"/>
      <c r="B13" s="98"/>
      <c r="C13" s="99"/>
      <c r="D13" s="99"/>
      <c r="E13" s="4"/>
      <c r="F13" s="4"/>
      <c r="G13" s="4"/>
      <c r="H13" s="99"/>
      <c r="I13" s="99"/>
      <c r="J13" s="4"/>
    </row>
    <row r="14" spans="1:10" ht="16.5" x14ac:dyDescent="0.3">
      <c r="A14" s="96"/>
      <c r="B14" s="96"/>
      <c r="C14" s="97"/>
      <c r="D14" s="97"/>
      <c r="E14" s="3"/>
      <c r="F14" s="3"/>
      <c r="G14" s="3"/>
      <c r="H14" s="97"/>
      <c r="I14" s="97"/>
      <c r="J14" s="3"/>
    </row>
    <row r="15" spans="1:10" ht="16.5" x14ac:dyDescent="0.3">
      <c r="A15" s="98"/>
      <c r="B15" s="98"/>
      <c r="C15" s="99"/>
      <c r="D15" s="99"/>
      <c r="E15" s="4"/>
      <c r="F15" s="4"/>
      <c r="G15" s="4"/>
      <c r="H15" s="99"/>
      <c r="I15" s="99"/>
      <c r="J15" s="4"/>
    </row>
    <row r="16" spans="1:10" ht="16.5" x14ac:dyDescent="0.3">
      <c r="A16" s="96"/>
      <c r="B16" s="96"/>
      <c r="C16" s="97"/>
      <c r="D16" s="97"/>
      <c r="E16" s="3"/>
      <c r="F16" s="3"/>
      <c r="G16" s="3"/>
      <c r="H16" s="97"/>
      <c r="I16" s="97"/>
      <c r="J16" s="3"/>
    </row>
    <row r="17" spans="1:10" ht="16.5" x14ac:dyDescent="0.3">
      <c r="A17" s="98"/>
      <c r="B17" s="98"/>
      <c r="C17" s="99"/>
      <c r="D17" s="99"/>
      <c r="E17" s="4"/>
      <c r="F17" s="4"/>
      <c r="G17" s="4"/>
      <c r="H17" s="99"/>
      <c r="I17" s="99"/>
      <c r="J17" s="4"/>
    </row>
    <row r="18" spans="1:10" ht="16.5" x14ac:dyDescent="0.3">
      <c r="A18" s="96"/>
      <c r="B18" s="96"/>
      <c r="C18" s="97"/>
      <c r="D18" s="97"/>
      <c r="E18" s="3"/>
      <c r="F18" s="3"/>
      <c r="G18" s="3"/>
      <c r="H18" s="97"/>
      <c r="I18" s="97"/>
      <c r="J18" s="3"/>
    </row>
    <row r="19" spans="1:10" ht="16.5" x14ac:dyDescent="0.3">
      <c r="A19" s="98"/>
      <c r="B19" s="98"/>
      <c r="C19" s="99"/>
      <c r="D19" s="99"/>
      <c r="E19" s="4"/>
      <c r="F19" s="4"/>
      <c r="G19" s="4"/>
      <c r="H19" s="99"/>
      <c r="I19" s="99"/>
      <c r="J19" s="4"/>
    </row>
    <row r="20" spans="1:10" ht="16.5" x14ac:dyDescent="0.3">
      <c r="A20" s="96"/>
      <c r="B20" s="96"/>
      <c r="C20" s="97"/>
      <c r="D20" s="97"/>
      <c r="E20" s="3"/>
      <c r="F20" s="3"/>
      <c r="G20" s="3"/>
      <c r="H20" s="97"/>
      <c r="I20" s="97"/>
      <c r="J20" s="3"/>
    </row>
    <row r="21" spans="1:10" ht="16.5" x14ac:dyDescent="0.3">
      <c r="A21" s="98"/>
      <c r="B21" s="98"/>
      <c r="C21" s="99"/>
      <c r="D21" s="99"/>
      <c r="E21" s="4"/>
      <c r="F21" s="4"/>
      <c r="G21" s="4"/>
      <c r="H21" s="99"/>
      <c r="I21" s="99"/>
      <c r="J21" s="4"/>
    </row>
    <row r="22" spans="1:10" ht="16.5" x14ac:dyDescent="0.3">
      <c r="A22" s="96"/>
      <c r="B22" s="96"/>
      <c r="C22" s="97"/>
      <c r="D22" s="97"/>
      <c r="E22" s="3"/>
      <c r="F22" s="3"/>
      <c r="G22" s="3"/>
      <c r="H22" s="97"/>
      <c r="I22" s="97"/>
      <c r="J22" s="3"/>
    </row>
    <row r="23" spans="1:10" ht="16.5" x14ac:dyDescent="0.3">
      <c r="A23" s="98"/>
      <c r="B23" s="98"/>
      <c r="C23" s="99"/>
      <c r="D23" s="99"/>
      <c r="E23" s="4"/>
      <c r="F23" s="4"/>
      <c r="G23" s="4"/>
      <c r="H23" s="99"/>
      <c r="I23" s="99"/>
      <c r="J23" s="4"/>
    </row>
    <row r="24" spans="1:10" ht="16.5" x14ac:dyDescent="0.3">
      <c r="A24" s="96"/>
      <c r="B24" s="96"/>
      <c r="C24" s="97"/>
      <c r="D24" s="97"/>
      <c r="E24" s="3"/>
      <c r="F24" s="3"/>
      <c r="G24" s="3"/>
      <c r="H24" s="97"/>
      <c r="I24" s="97"/>
      <c r="J24" s="3"/>
    </row>
    <row r="25" spans="1:10" ht="16.5" x14ac:dyDescent="0.3">
      <c r="A25" s="98"/>
      <c r="B25" s="98"/>
      <c r="C25" s="99"/>
      <c r="D25" s="99"/>
      <c r="E25" s="4"/>
      <c r="F25" s="4"/>
      <c r="G25" s="4"/>
      <c r="H25" s="99"/>
      <c r="I25" s="99"/>
      <c r="J25" s="4"/>
    </row>
    <row r="26" spans="1:10" ht="16.5" x14ac:dyDescent="0.3">
      <c r="A26" s="96"/>
      <c r="B26" s="96"/>
      <c r="C26" s="97"/>
      <c r="D26" s="97"/>
      <c r="E26" s="3"/>
      <c r="F26" s="3"/>
      <c r="G26" s="3"/>
      <c r="H26" s="97"/>
      <c r="I26" s="97"/>
      <c r="J26" s="3"/>
    </row>
    <row r="27" spans="1:10" ht="16.5" x14ac:dyDescent="0.3">
      <c r="A27" s="98"/>
      <c r="B27" s="98"/>
      <c r="C27" s="99"/>
      <c r="D27" s="99"/>
      <c r="E27" s="4"/>
      <c r="F27" s="4"/>
      <c r="G27" s="4"/>
      <c r="H27" s="99"/>
      <c r="I27" s="99"/>
      <c r="J27" s="4"/>
    </row>
    <row r="28" spans="1:10" ht="16.5" x14ac:dyDescent="0.3">
      <c r="A28" s="96"/>
      <c r="B28" s="96"/>
      <c r="C28" s="97"/>
      <c r="D28" s="97"/>
      <c r="E28" s="3"/>
      <c r="F28" s="3"/>
      <c r="G28" s="3"/>
      <c r="H28" s="97"/>
      <c r="I28" s="97"/>
      <c r="J28" s="3"/>
    </row>
    <row r="29" spans="1:10" ht="16.5" x14ac:dyDescent="0.3">
      <c r="A29" s="98"/>
      <c r="B29" s="98"/>
      <c r="C29" s="99"/>
      <c r="D29" s="99"/>
      <c r="E29" s="4"/>
      <c r="F29" s="4"/>
      <c r="G29" s="4"/>
      <c r="H29" s="99"/>
      <c r="I29" s="99"/>
      <c r="J29" s="4"/>
    </row>
    <row r="30" spans="1:10" ht="16.5" x14ac:dyDescent="0.3">
      <c r="A30" s="96"/>
      <c r="B30" s="96"/>
      <c r="C30" s="97"/>
      <c r="D30" s="97"/>
      <c r="E30" s="3"/>
      <c r="F30" s="3"/>
      <c r="G30" s="3"/>
      <c r="H30" s="97"/>
      <c r="I30" s="97"/>
      <c r="J30" s="3"/>
    </row>
    <row r="31" spans="1:10" ht="16.5" x14ac:dyDescent="0.3">
      <c r="A31" s="98"/>
      <c r="B31" s="98"/>
      <c r="C31" s="99"/>
      <c r="D31" s="99"/>
      <c r="E31" s="4"/>
      <c r="F31" s="4"/>
      <c r="G31" s="4"/>
      <c r="H31" s="99"/>
      <c r="I31" s="99"/>
      <c r="J31" s="4"/>
    </row>
    <row r="32" spans="1:10" ht="16.5" x14ac:dyDescent="0.3">
      <c r="A32" s="96"/>
      <c r="B32" s="96"/>
      <c r="C32" s="97"/>
      <c r="D32" s="97"/>
      <c r="E32" s="3"/>
      <c r="F32" s="3"/>
      <c r="G32" s="3"/>
      <c r="H32" s="97"/>
      <c r="I32" s="97"/>
      <c r="J32" s="3"/>
    </row>
    <row r="33" spans="1:10" ht="16.5" x14ac:dyDescent="0.3">
      <c r="A33" s="98"/>
      <c r="B33" s="98"/>
      <c r="C33" s="99"/>
      <c r="D33" s="99"/>
      <c r="E33" s="4"/>
      <c r="F33" s="4"/>
      <c r="G33" s="4"/>
      <c r="H33" s="99"/>
      <c r="I33" s="99"/>
      <c r="J33" s="4"/>
    </row>
    <row r="34" spans="1:10" ht="16.5" x14ac:dyDescent="0.3">
      <c r="A34" s="96"/>
      <c r="B34" s="96"/>
      <c r="C34" s="97"/>
      <c r="D34" s="97"/>
      <c r="E34" s="3"/>
      <c r="F34" s="3"/>
      <c r="G34" s="3"/>
      <c r="H34" s="97"/>
      <c r="I34" s="97"/>
      <c r="J34" s="3"/>
    </row>
    <row r="35" spans="1:10" ht="16.5" x14ac:dyDescent="0.3">
      <c r="A35" s="98"/>
      <c r="B35" s="98"/>
      <c r="C35" s="99"/>
      <c r="D35" s="99"/>
      <c r="E35" s="4"/>
      <c r="F35" s="4"/>
      <c r="G35" s="4"/>
      <c r="H35" s="99"/>
      <c r="I35" s="99"/>
      <c r="J35" s="4"/>
    </row>
    <row r="36" spans="1:10" ht="16.5" x14ac:dyDescent="0.3">
      <c r="A36" s="96"/>
      <c r="B36" s="96"/>
      <c r="C36" s="97"/>
      <c r="D36" s="97"/>
      <c r="E36" s="3"/>
      <c r="F36" s="3"/>
      <c r="G36" s="3"/>
      <c r="H36" s="97"/>
      <c r="I36" s="97"/>
      <c r="J36" s="3"/>
    </row>
    <row r="37" spans="1:10" ht="16.5" x14ac:dyDescent="0.3">
      <c r="A37" s="98"/>
      <c r="B37" s="98"/>
      <c r="C37" s="99"/>
      <c r="D37" s="99"/>
      <c r="E37" s="4"/>
      <c r="F37" s="4"/>
      <c r="G37" s="4"/>
      <c r="H37" s="99"/>
      <c r="I37" s="99"/>
      <c r="J37" s="4"/>
    </row>
    <row r="38" spans="1:10" ht="16.5" x14ac:dyDescent="0.3">
      <c r="A38" s="96"/>
      <c r="B38" s="96"/>
      <c r="C38" s="97"/>
      <c r="D38" s="97"/>
      <c r="E38" s="3"/>
      <c r="F38" s="3"/>
      <c r="G38" s="3"/>
      <c r="H38" s="97"/>
      <c r="I38" s="97"/>
      <c r="J38" s="3"/>
    </row>
    <row r="39" spans="1:10" ht="16.5" x14ac:dyDescent="0.3">
      <c r="A39" s="115" t="s">
        <v>10</v>
      </c>
      <c r="B39" s="115"/>
      <c r="C39" s="117" t="str">
        <f>IF(COUNT(C12:D38) &lt;&gt; 0,AVERAGE(C12:D38) *C11, "")</f>
        <v/>
      </c>
      <c r="D39" s="117"/>
      <c r="E39" s="37" t="str">
        <f>IF(COUNT(E12:E38) &lt;&gt; 0,AVERAGE(E12:E38) *E11, "")</f>
        <v/>
      </c>
      <c r="F39" s="37" t="str">
        <f t="shared" ref="F39" si="0">IF(COUNT(F12:F38) &lt;&gt; 0,AVERAGE(F12:F38) *F11, "")</f>
        <v/>
      </c>
      <c r="G39" s="37" t="str">
        <f>IF(COUNT(G12:G38) &lt;&gt; 0,AVERAGE(G12:G38) *G11, "")</f>
        <v/>
      </c>
      <c r="H39" s="117" t="str">
        <f>IF(COUNT(H12:I38) &lt;&gt; 0,AVERAGE(H12:I38) *H11, "")</f>
        <v/>
      </c>
      <c r="I39" s="117"/>
      <c r="J39" s="37" t="str">
        <f>IF(COUNT(J12:J38) &lt;&gt; 0,AVERAGE(J12:J38) *J11, "")</f>
        <v/>
      </c>
    </row>
    <row r="40" spans="1:10" ht="16.5" x14ac:dyDescent="0.3">
      <c r="A40" s="115" t="s">
        <v>11</v>
      </c>
      <c r="B40" s="115"/>
      <c r="C40" s="117" t="str">
        <f>IF(COUNT(C12:D38)&lt;&gt;0,C11,"")</f>
        <v/>
      </c>
      <c r="D40" s="117"/>
      <c r="E40" s="37" t="str">
        <f>IF(COUNT(E12:E38)&lt;&gt;0,E11,"")</f>
        <v/>
      </c>
      <c r="F40" s="37" t="str">
        <f t="shared" ref="F40:G40" si="1">IF(COUNT(F12:F38)&lt;&gt;0,F11,"")</f>
        <v/>
      </c>
      <c r="G40" s="37" t="str">
        <f t="shared" si="1"/>
        <v/>
      </c>
      <c r="H40" s="117" t="str">
        <f>IF(COUNT(H12:I38)&lt;&gt;0,H11,"")</f>
        <v/>
      </c>
      <c r="I40" s="117"/>
      <c r="J40" s="37" t="str">
        <f>IF(COUNT(J12:J38)&lt;&gt;0,J11,"")</f>
        <v/>
      </c>
    </row>
    <row r="41" spans="1:10" ht="16.5" x14ac:dyDescent="0.3">
      <c r="A41" s="115" t="s">
        <v>2</v>
      </c>
      <c r="B41" s="115"/>
      <c r="C41" s="115"/>
      <c r="D41" s="115"/>
      <c r="E41" s="11" t="str">
        <f>IF(SUM($C$40:$J$40) &lt;&gt; 0,SUM($C$39:$J$39)/SUM($C$40:$J$40),"")</f>
        <v/>
      </c>
      <c r="F41" s="116"/>
      <c r="G41" s="116"/>
      <c r="H41" s="116"/>
      <c r="I41" s="116"/>
      <c r="J41" s="116"/>
    </row>
    <row r="42" spans="1:10" x14ac:dyDescent="0.25">
      <c r="A42" s="15"/>
      <c r="B42" s="15"/>
      <c r="C42" s="12"/>
      <c r="D42" s="15"/>
      <c r="E42" s="14"/>
      <c r="F42" s="14"/>
      <c r="G42" s="14"/>
      <c r="H42" s="15"/>
      <c r="I42" s="15"/>
      <c r="J42" s="14"/>
    </row>
    <row r="43" spans="1:10" x14ac:dyDescent="0.25">
      <c r="A43" s="15"/>
      <c r="B43" s="15"/>
      <c r="C43" s="15"/>
      <c r="D43" s="15"/>
      <c r="E43" s="14"/>
      <c r="F43" s="12"/>
      <c r="G43" s="14"/>
      <c r="H43" s="15"/>
      <c r="I43" s="15"/>
      <c r="J43" s="14"/>
    </row>
    <row r="44" spans="1:10" x14ac:dyDescent="0.25">
      <c r="A44" s="16"/>
      <c r="B44" s="16"/>
      <c r="C44" s="16"/>
      <c r="D44" s="16"/>
      <c r="E44" s="17"/>
      <c r="F44" s="12"/>
      <c r="G44" s="17"/>
      <c r="H44" s="16"/>
      <c r="I44" s="16"/>
      <c r="J44" s="17"/>
    </row>
    <row r="45" spans="1:10" x14ac:dyDescent="0.25">
      <c r="A45" s="16"/>
      <c r="B45" s="16"/>
      <c r="C45" s="16"/>
      <c r="D45" s="16"/>
      <c r="E45" s="17"/>
      <c r="F45" s="17"/>
      <c r="G45" s="17"/>
      <c r="H45" s="16"/>
      <c r="I45" s="16"/>
      <c r="J45" s="17"/>
    </row>
  </sheetData>
  <sheetProtection sheet="1" objects="1" scenarios="1" selectLockedCells="1"/>
  <mergeCells count="105">
    <mergeCell ref="A40:B40"/>
    <mergeCell ref="C40:D40"/>
    <mergeCell ref="H40:I40"/>
    <mergeCell ref="A41:D41"/>
    <mergeCell ref="F41:J41"/>
    <mergeCell ref="A4:B4"/>
    <mergeCell ref="C4:E4"/>
    <mergeCell ref="A38:B38"/>
    <mergeCell ref="C38:D38"/>
    <mergeCell ref="H38:I38"/>
    <mergeCell ref="A39:B39"/>
    <mergeCell ref="C39:D39"/>
    <mergeCell ref="H39:I39"/>
    <mergeCell ref="A36:B36"/>
    <mergeCell ref="C36:D36"/>
    <mergeCell ref="H36:I36"/>
    <mergeCell ref="A37:B37"/>
    <mergeCell ref="C37:D37"/>
    <mergeCell ref="H37:I37"/>
    <mergeCell ref="A34:B34"/>
    <mergeCell ref="C34:D34"/>
    <mergeCell ref="H34:I34"/>
    <mergeCell ref="A35:B35"/>
    <mergeCell ref="C35:D35"/>
    <mergeCell ref="H35:I35"/>
    <mergeCell ref="A32:B32"/>
    <mergeCell ref="C32:D32"/>
    <mergeCell ref="H32:I32"/>
    <mergeCell ref="A33:B33"/>
    <mergeCell ref="C33:D33"/>
    <mergeCell ref="H33:I33"/>
    <mergeCell ref="A30:B30"/>
    <mergeCell ref="C30:D30"/>
    <mergeCell ref="H30:I30"/>
    <mergeCell ref="A31:B31"/>
    <mergeCell ref="C31:D31"/>
    <mergeCell ref="H31:I31"/>
    <mergeCell ref="A28:B28"/>
    <mergeCell ref="C28:D28"/>
    <mergeCell ref="H28:I28"/>
    <mergeCell ref="A29:B29"/>
    <mergeCell ref="C29:D29"/>
    <mergeCell ref="H29:I29"/>
    <mergeCell ref="A26:B26"/>
    <mergeCell ref="C26:D26"/>
    <mergeCell ref="H26:I26"/>
    <mergeCell ref="A27:B27"/>
    <mergeCell ref="C27:D27"/>
    <mergeCell ref="H27:I27"/>
    <mergeCell ref="A24:B24"/>
    <mergeCell ref="C24:D24"/>
    <mergeCell ref="H24:I24"/>
    <mergeCell ref="A25:B25"/>
    <mergeCell ref="C25:D25"/>
    <mergeCell ref="H25:I25"/>
    <mergeCell ref="A22:B22"/>
    <mergeCell ref="C22:D22"/>
    <mergeCell ref="H22:I22"/>
    <mergeCell ref="A23:B23"/>
    <mergeCell ref="C23:D23"/>
    <mergeCell ref="H23:I23"/>
    <mergeCell ref="A20:B20"/>
    <mergeCell ref="C20:D20"/>
    <mergeCell ref="H20:I20"/>
    <mergeCell ref="A21:B21"/>
    <mergeCell ref="C21:D21"/>
    <mergeCell ref="H21:I21"/>
    <mergeCell ref="A18:B18"/>
    <mergeCell ref="C18:D18"/>
    <mergeCell ref="H18:I18"/>
    <mergeCell ref="A19:B19"/>
    <mergeCell ref="C19:D19"/>
    <mergeCell ref="H19:I19"/>
    <mergeCell ref="A16:B16"/>
    <mergeCell ref="C16:D16"/>
    <mergeCell ref="H16:I16"/>
    <mergeCell ref="A17:B17"/>
    <mergeCell ref="C17:D17"/>
    <mergeCell ref="H17:I17"/>
    <mergeCell ref="A14:B14"/>
    <mergeCell ref="C14:D14"/>
    <mergeCell ref="H14:I14"/>
    <mergeCell ref="A15:B15"/>
    <mergeCell ref="C15:D15"/>
    <mergeCell ref="H15:I15"/>
    <mergeCell ref="A13:B13"/>
    <mergeCell ref="C13:D13"/>
    <mergeCell ref="H13:I13"/>
    <mergeCell ref="A10:B10"/>
    <mergeCell ref="C10:D10"/>
    <mergeCell ref="H10:I10"/>
    <mergeCell ref="A11:B11"/>
    <mergeCell ref="C11:D11"/>
    <mergeCell ref="H11:I11"/>
    <mergeCell ref="E1:J1"/>
    <mergeCell ref="A2:B3"/>
    <mergeCell ref="C2:F3"/>
    <mergeCell ref="H2:J2"/>
    <mergeCell ref="H3:J3"/>
    <mergeCell ref="A12:B12"/>
    <mergeCell ref="C12:D12"/>
    <mergeCell ref="H12:I12"/>
    <mergeCell ref="A6:J7"/>
    <mergeCell ref="A5:E5"/>
    <mergeCell ref="G5:I5"/>
  </mergeCells>
  <conditionalFormatting sqref="C2:F3 C4:E4 H2:J3">
    <cfRule type="notContainsBlanks" dxfId="3" priority="1">
      <formula>LEN(TRIM(C2))&gt;0</formula>
    </cfRule>
  </conditionalFormatting>
  <pageMargins left="0.25" right="0.25" top="0.25" bottom="0.2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45"/>
  <sheetViews>
    <sheetView showGridLines="0" view="pageLayout" zoomScaleNormal="100" workbookViewId="0">
      <selection activeCell="C2" sqref="C2:F3"/>
    </sheetView>
  </sheetViews>
  <sheetFormatPr defaultRowHeight="15" x14ac:dyDescent="0.25"/>
  <cols>
    <col min="1" max="1" width="14" style="7" customWidth="1"/>
    <col min="2" max="4" width="6.7109375" style="7" customWidth="1"/>
    <col min="5" max="7" width="13.42578125" style="7" customWidth="1"/>
    <col min="8" max="9" width="6.7109375" style="7" customWidth="1"/>
    <col min="10" max="10" width="13.42578125" style="7" customWidth="1"/>
    <col min="11" max="16384" width="9.140625" style="7"/>
  </cols>
  <sheetData>
    <row r="1" spans="1:10" ht="84.75" customHeight="1" x14ac:dyDescent="0.25">
      <c r="E1" s="100" t="s">
        <v>15</v>
      </c>
      <c r="F1" s="100"/>
      <c r="G1" s="100"/>
      <c r="H1" s="100"/>
      <c r="I1" s="100"/>
      <c r="J1" s="100"/>
    </row>
    <row r="2" spans="1:10" ht="15" customHeight="1" x14ac:dyDescent="0.25">
      <c r="A2" s="107" t="s">
        <v>0</v>
      </c>
      <c r="B2" s="107"/>
      <c r="C2" s="109"/>
      <c r="D2" s="109"/>
      <c r="E2" s="109"/>
      <c r="F2" s="109"/>
      <c r="G2" s="8" t="s">
        <v>1</v>
      </c>
      <c r="H2" s="106"/>
      <c r="I2" s="106"/>
      <c r="J2" s="106"/>
    </row>
    <row r="3" spans="1:10" ht="15" customHeight="1" x14ac:dyDescent="0.25">
      <c r="A3" s="108"/>
      <c r="B3" s="108"/>
      <c r="C3" s="110"/>
      <c r="D3" s="110"/>
      <c r="E3" s="110"/>
      <c r="F3" s="110"/>
      <c r="G3" s="8" t="s">
        <v>12</v>
      </c>
      <c r="H3" s="105"/>
      <c r="I3" s="105"/>
      <c r="J3" s="105"/>
    </row>
    <row r="4" spans="1:10" ht="25.5" customHeight="1" x14ac:dyDescent="0.35">
      <c r="A4" s="112" t="s">
        <v>33</v>
      </c>
      <c r="B4" s="112"/>
      <c r="C4" s="111"/>
      <c r="D4" s="111"/>
      <c r="E4" s="111"/>
    </row>
    <row r="5" spans="1:10" ht="18.75" thickBot="1" x14ac:dyDescent="0.3">
      <c r="A5" s="114" t="s">
        <v>14</v>
      </c>
      <c r="B5" s="114"/>
      <c r="C5" s="114"/>
      <c r="D5" s="114"/>
      <c r="E5" s="114"/>
      <c r="F5" s="9" t="str">
        <f>IF(SUM($C$40:$J$40) &lt;&gt; 0,SUM($C$39:$J$39)/SUM($C$40:$J$40),"N/A")</f>
        <v>N/A</v>
      </c>
      <c r="G5" s="114" t="s">
        <v>41</v>
      </c>
      <c r="H5" s="114"/>
      <c r="I5" s="114"/>
      <c r="J5" s="9">
        <f>SUM($C$39:$J$39)</f>
        <v>0</v>
      </c>
    </row>
    <row r="6" spans="1:10" ht="18" customHeight="1" x14ac:dyDescent="0.25">
      <c r="A6" s="118" t="s">
        <v>44</v>
      </c>
      <c r="B6" s="119"/>
      <c r="C6" s="119"/>
      <c r="D6" s="119"/>
      <c r="E6" s="119"/>
      <c r="F6" s="119"/>
      <c r="G6" s="119"/>
      <c r="H6" s="119"/>
      <c r="I6" s="119"/>
      <c r="J6" s="120"/>
    </row>
    <row r="7" spans="1:10" ht="20.25" customHeight="1" x14ac:dyDescent="0.25">
      <c r="A7" s="121"/>
      <c r="B7" s="122"/>
      <c r="C7" s="122"/>
      <c r="D7" s="122"/>
      <c r="E7" s="122"/>
      <c r="F7" s="122"/>
      <c r="G7" s="122"/>
      <c r="H7" s="122"/>
      <c r="I7" s="122"/>
      <c r="J7" s="123"/>
    </row>
    <row r="8" spans="1:10" ht="20.25" customHeight="1" x14ac:dyDescent="0.25">
      <c r="A8" s="44" t="s">
        <v>45</v>
      </c>
      <c r="B8" s="45"/>
      <c r="C8" s="43"/>
      <c r="D8" s="43"/>
      <c r="E8" s="43"/>
      <c r="F8" s="43"/>
      <c r="G8" s="43"/>
      <c r="H8" s="43"/>
      <c r="I8" s="43"/>
      <c r="J8" s="46"/>
    </row>
    <row r="9" spans="1:10" ht="20.25" customHeight="1" thickBot="1" x14ac:dyDescent="0.3">
      <c r="A9" s="49" t="s">
        <v>46</v>
      </c>
      <c r="B9" s="42"/>
      <c r="C9" s="47"/>
      <c r="D9" s="47"/>
      <c r="E9" s="47"/>
      <c r="F9" s="47"/>
      <c r="G9" s="47"/>
      <c r="H9" s="47"/>
      <c r="I9" s="47"/>
      <c r="J9" s="48"/>
    </row>
    <row r="10" spans="1:10" ht="16.5" x14ac:dyDescent="0.3">
      <c r="A10" s="134" t="s">
        <v>3</v>
      </c>
      <c r="B10" s="135"/>
      <c r="C10" s="136" t="s">
        <v>4</v>
      </c>
      <c r="D10" s="137"/>
      <c r="E10" s="38" t="s">
        <v>5</v>
      </c>
      <c r="F10" s="38" t="s">
        <v>6</v>
      </c>
      <c r="G10" s="38" t="s">
        <v>7</v>
      </c>
      <c r="H10" s="136" t="s">
        <v>8</v>
      </c>
      <c r="I10" s="137"/>
      <c r="J10" s="38" t="s">
        <v>13</v>
      </c>
    </row>
    <row r="11" spans="1:10" ht="16.5" x14ac:dyDescent="0.3">
      <c r="A11" s="138" t="s">
        <v>9</v>
      </c>
      <c r="B11" s="139"/>
      <c r="C11" s="140"/>
      <c r="D11" s="141"/>
      <c r="E11" s="52"/>
      <c r="F11" s="52"/>
      <c r="G11" s="52"/>
      <c r="H11" s="140"/>
      <c r="I11" s="141"/>
      <c r="J11" s="52"/>
    </row>
    <row r="12" spans="1:10" ht="16.5" x14ac:dyDescent="0.3">
      <c r="A12" s="126"/>
      <c r="B12" s="127"/>
      <c r="C12" s="128"/>
      <c r="D12" s="129"/>
      <c r="E12" s="35"/>
      <c r="F12" s="35"/>
      <c r="G12" s="35"/>
      <c r="H12" s="128"/>
      <c r="I12" s="129"/>
      <c r="J12" s="35"/>
    </row>
    <row r="13" spans="1:10" ht="16.5" x14ac:dyDescent="0.3">
      <c r="A13" s="130"/>
      <c r="B13" s="131"/>
      <c r="C13" s="132"/>
      <c r="D13" s="133"/>
      <c r="E13" s="36"/>
      <c r="F13" s="36"/>
      <c r="G13" s="36"/>
      <c r="H13" s="132"/>
      <c r="I13" s="133"/>
      <c r="J13" s="36"/>
    </row>
    <row r="14" spans="1:10" ht="16.5" x14ac:dyDescent="0.3">
      <c r="A14" s="126"/>
      <c r="B14" s="127"/>
      <c r="C14" s="128"/>
      <c r="D14" s="129"/>
      <c r="E14" s="35"/>
      <c r="F14" s="35"/>
      <c r="G14" s="35"/>
      <c r="H14" s="128"/>
      <c r="I14" s="129"/>
      <c r="J14" s="35"/>
    </row>
    <row r="15" spans="1:10" ht="16.5" x14ac:dyDescent="0.3">
      <c r="A15" s="130"/>
      <c r="B15" s="131"/>
      <c r="C15" s="132"/>
      <c r="D15" s="133"/>
      <c r="E15" s="36"/>
      <c r="F15" s="36"/>
      <c r="G15" s="36"/>
      <c r="H15" s="132"/>
      <c r="I15" s="133"/>
      <c r="J15" s="36"/>
    </row>
    <row r="16" spans="1:10" ht="16.5" x14ac:dyDescent="0.3">
      <c r="A16" s="126"/>
      <c r="B16" s="127"/>
      <c r="C16" s="128"/>
      <c r="D16" s="129"/>
      <c r="E16" s="35"/>
      <c r="F16" s="35"/>
      <c r="G16" s="35"/>
      <c r="H16" s="128"/>
      <c r="I16" s="129"/>
      <c r="J16" s="35"/>
    </row>
    <row r="17" spans="1:10" ht="16.5" x14ac:dyDescent="0.3">
      <c r="A17" s="130"/>
      <c r="B17" s="131"/>
      <c r="C17" s="132"/>
      <c r="D17" s="133"/>
      <c r="E17" s="36"/>
      <c r="F17" s="36"/>
      <c r="G17" s="36"/>
      <c r="H17" s="132"/>
      <c r="I17" s="133"/>
      <c r="J17" s="36"/>
    </row>
    <row r="18" spans="1:10" ht="16.5" x14ac:dyDescent="0.3">
      <c r="A18" s="126"/>
      <c r="B18" s="127"/>
      <c r="C18" s="128"/>
      <c r="D18" s="129"/>
      <c r="E18" s="35"/>
      <c r="F18" s="35"/>
      <c r="G18" s="35"/>
      <c r="H18" s="128"/>
      <c r="I18" s="129"/>
      <c r="J18" s="35"/>
    </row>
    <row r="19" spans="1:10" ht="16.5" x14ac:dyDescent="0.3">
      <c r="A19" s="130"/>
      <c r="B19" s="131"/>
      <c r="C19" s="132"/>
      <c r="D19" s="133"/>
      <c r="E19" s="36"/>
      <c r="F19" s="36"/>
      <c r="G19" s="36"/>
      <c r="H19" s="132"/>
      <c r="I19" s="133"/>
      <c r="J19" s="36"/>
    </row>
    <row r="20" spans="1:10" ht="16.5" x14ac:dyDescent="0.3">
      <c r="A20" s="126"/>
      <c r="B20" s="127"/>
      <c r="C20" s="128"/>
      <c r="D20" s="129"/>
      <c r="E20" s="35"/>
      <c r="F20" s="35"/>
      <c r="G20" s="35"/>
      <c r="H20" s="128"/>
      <c r="I20" s="129"/>
      <c r="J20" s="35"/>
    </row>
    <row r="21" spans="1:10" ht="16.5" x14ac:dyDescent="0.3">
      <c r="A21" s="130"/>
      <c r="B21" s="131"/>
      <c r="C21" s="132"/>
      <c r="D21" s="133"/>
      <c r="E21" s="36"/>
      <c r="F21" s="36"/>
      <c r="G21" s="36"/>
      <c r="H21" s="132"/>
      <c r="I21" s="133"/>
      <c r="J21" s="36"/>
    </row>
    <row r="22" spans="1:10" ht="16.5" x14ac:dyDescent="0.3">
      <c r="A22" s="126"/>
      <c r="B22" s="127"/>
      <c r="C22" s="128"/>
      <c r="D22" s="129"/>
      <c r="E22" s="35"/>
      <c r="F22" s="35"/>
      <c r="G22" s="35"/>
      <c r="H22" s="128"/>
      <c r="I22" s="129"/>
      <c r="J22" s="35"/>
    </row>
    <row r="23" spans="1:10" ht="16.5" x14ac:dyDescent="0.3">
      <c r="A23" s="130"/>
      <c r="B23" s="131"/>
      <c r="C23" s="132"/>
      <c r="D23" s="133"/>
      <c r="E23" s="36"/>
      <c r="F23" s="36"/>
      <c r="G23" s="36"/>
      <c r="H23" s="132"/>
      <c r="I23" s="133"/>
      <c r="J23" s="36"/>
    </row>
    <row r="24" spans="1:10" ht="16.5" x14ac:dyDescent="0.3">
      <c r="A24" s="126"/>
      <c r="B24" s="127"/>
      <c r="C24" s="128"/>
      <c r="D24" s="129"/>
      <c r="E24" s="35"/>
      <c r="F24" s="35"/>
      <c r="G24" s="35"/>
      <c r="H24" s="128"/>
      <c r="I24" s="129"/>
      <c r="J24" s="35"/>
    </row>
    <row r="25" spans="1:10" ht="16.5" x14ac:dyDescent="0.3">
      <c r="A25" s="130"/>
      <c r="B25" s="131"/>
      <c r="C25" s="132"/>
      <c r="D25" s="133"/>
      <c r="E25" s="36"/>
      <c r="F25" s="36"/>
      <c r="G25" s="36"/>
      <c r="H25" s="132"/>
      <c r="I25" s="133"/>
      <c r="J25" s="36"/>
    </row>
    <row r="26" spans="1:10" ht="16.5" x14ac:dyDescent="0.3">
      <c r="A26" s="126"/>
      <c r="B26" s="127"/>
      <c r="C26" s="128"/>
      <c r="D26" s="129"/>
      <c r="E26" s="35"/>
      <c r="F26" s="35"/>
      <c r="G26" s="35"/>
      <c r="H26" s="128"/>
      <c r="I26" s="129"/>
      <c r="J26" s="35"/>
    </row>
    <row r="27" spans="1:10" ht="16.5" x14ac:dyDescent="0.3">
      <c r="A27" s="130"/>
      <c r="B27" s="131"/>
      <c r="C27" s="132"/>
      <c r="D27" s="133"/>
      <c r="E27" s="36"/>
      <c r="F27" s="36"/>
      <c r="G27" s="36"/>
      <c r="H27" s="132"/>
      <c r="I27" s="133"/>
      <c r="J27" s="36"/>
    </row>
    <row r="28" spans="1:10" ht="16.5" x14ac:dyDescent="0.3">
      <c r="A28" s="126"/>
      <c r="B28" s="127"/>
      <c r="C28" s="128"/>
      <c r="D28" s="129"/>
      <c r="E28" s="35"/>
      <c r="F28" s="35"/>
      <c r="G28" s="35"/>
      <c r="H28" s="128"/>
      <c r="I28" s="129"/>
      <c r="J28" s="35"/>
    </row>
    <row r="29" spans="1:10" ht="16.5" x14ac:dyDescent="0.3">
      <c r="A29" s="130"/>
      <c r="B29" s="131"/>
      <c r="C29" s="132"/>
      <c r="D29" s="133"/>
      <c r="E29" s="36"/>
      <c r="F29" s="36"/>
      <c r="G29" s="36"/>
      <c r="H29" s="132"/>
      <c r="I29" s="133"/>
      <c r="J29" s="36"/>
    </row>
    <row r="30" spans="1:10" ht="16.5" x14ac:dyDescent="0.3">
      <c r="A30" s="126"/>
      <c r="B30" s="127"/>
      <c r="C30" s="128"/>
      <c r="D30" s="129"/>
      <c r="E30" s="35"/>
      <c r="F30" s="35"/>
      <c r="G30" s="35"/>
      <c r="H30" s="128"/>
      <c r="I30" s="129"/>
      <c r="J30" s="35"/>
    </row>
    <row r="31" spans="1:10" ht="16.5" x14ac:dyDescent="0.3">
      <c r="A31" s="130"/>
      <c r="B31" s="131"/>
      <c r="C31" s="132"/>
      <c r="D31" s="133"/>
      <c r="E31" s="36"/>
      <c r="F31" s="36"/>
      <c r="G31" s="36"/>
      <c r="H31" s="132"/>
      <c r="I31" s="133"/>
      <c r="J31" s="36"/>
    </row>
    <row r="32" spans="1:10" ht="16.5" x14ac:dyDescent="0.3">
      <c r="A32" s="126"/>
      <c r="B32" s="127"/>
      <c r="C32" s="128"/>
      <c r="D32" s="129"/>
      <c r="E32" s="35"/>
      <c r="F32" s="35"/>
      <c r="G32" s="35"/>
      <c r="H32" s="128"/>
      <c r="I32" s="129"/>
      <c r="J32" s="35"/>
    </row>
    <row r="33" spans="1:10" ht="16.5" x14ac:dyDescent="0.3">
      <c r="A33" s="130"/>
      <c r="B33" s="131"/>
      <c r="C33" s="132"/>
      <c r="D33" s="133"/>
      <c r="E33" s="36"/>
      <c r="F33" s="36"/>
      <c r="G33" s="36"/>
      <c r="H33" s="132"/>
      <c r="I33" s="133"/>
      <c r="J33" s="36"/>
    </row>
    <row r="34" spans="1:10" ht="16.5" x14ac:dyDescent="0.3">
      <c r="A34" s="126"/>
      <c r="B34" s="127"/>
      <c r="C34" s="128"/>
      <c r="D34" s="129"/>
      <c r="E34" s="35"/>
      <c r="F34" s="35"/>
      <c r="G34" s="35"/>
      <c r="H34" s="128"/>
      <c r="I34" s="129"/>
      <c r="J34" s="35"/>
    </row>
    <row r="35" spans="1:10" ht="16.5" x14ac:dyDescent="0.3">
      <c r="A35" s="130"/>
      <c r="B35" s="131"/>
      <c r="C35" s="132"/>
      <c r="D35" s="133"/>
      <c r="E35" s="36"/>
      <c r="F35" s="36"/>
      <c r="G35" s="36"/>
      <c r="H35" s="132"/>
      <c r="I35" s="133"/>
      <c r="J35" s="36"/>
    </row>
    <row r="36" spans="1:10" ht="16.5" x14ac:dyDescent="0.3">
      <c r="A36" s="126"/>
      <c r="B36" s="127"/>
      <c r="C36" s="128"/>
      <c r="D36" s="129"/>
      <c r="E36" s="35"/>
      <c r="F36" s="35"/>
      <c r="G36" s="35"/>
      <c r="H36" s="128"/>
      <c r="I36" s="129"/>
      <c r="J36" s="35"/>
    </row>
    <row r="37" spans="1:10" ht="16.5" x14ac:dyDescent="0.3">
      <c r="A37" s="130"/>
      <c r="B37" s="131"/>
      <c r="C37" s="132"/>
      <c r="D37" s="133"/>
      <c r="E37" s="36"/>
      <c r="F37" s="36"/>
      <c r="G37" s="36"/>
      <c r="H37" s="132"/>
      <c r="I37" s="133"/>
      <c r="J37" s="36"/>
    </row>
    <row r="38" spans="1:10" ht="16.5" x14ac:dyDescent="0.3">
      <c r="A38" s="126"/>
      <c r="B38" s="127"/>
      <c r="C38" s="128"/>
      <c r="D38" s="129"/>
      <c r="E38" s="35"/>
      <c r="F38" s="35"/>
      <c r="G38" s="35"/>
      <c r="H38" s="128"/>
      <c r="I38" s="129"/>
      <c r="J38" s="35"/>
    </row>
    <row r="39" spans="1:10" ht="16.5" x14ac:dyDescent="0.3">
      <c r="A39" s="142" t="s">
        <v>10</v>
      </c>
      <c r="B39" s="143"/>
      <c r="C39" s="144" t="str">
        <f>IF(COUNT(C12:D38) &lt;&gt; 0,AVERAGE(C12:D38) *C11, "")</f>
        <v/>
      </c>
      <c r="D39" s="145"/>
      <c r="E39" s="37" t="str">
        <f>IF(COUNT(E12:E38) &lt;&gt; 0,AVERAGE(E12:E38) *E11, "")</f>
        <v/>
      </c>
      <c r="F39" s="37" t="str">
        <f t="shared" ref="F39" si="0">IF(COUNT(F12:F38) &lt;&gt; 0,AVERAGE(F12:F38) *F11, "")</f>
        <v/>
      </c>
      <c r="G39" s="37" t="str">
        <f>IF(COUNT(G12:G38) &lt;&gt; 0,AVERAGE(G12:G38) *G11, "")</f>
        <v/>
      </c>
      <c r="H39" s="144" t="str">
        <f>IF(COUNT(H12:I38) &lt;&gt; 0,AVERAGE(H12:I38) *H11, "")</f>
        <v/>
      </c>
      <c r="I39" s="145"/>
      <c r="J39" s="37" t="str">
        <f>IF(COUNT(J12:J38) &lt;&gt; 0,AVERAGE(J12:J38) *J11, "")</f>
        <v/>
      </c>
    </row>
    <row r="40" spans="1:10" ht="16.5" x14ac:dyDescent="0.3">
      <c r="A40" s="142" t="s">
        <v>11</v>
      </c>
      <c r="B40" s="143"/>
      <c r="C40" s="144" t="str">
        <f>IF(COUNT(C12:D38)&lt;&gt;0,C11,"")</f>
        <v/>
      </c>
      <c r="D40" s="145"/>
      <c r="E40" s="37" t="str">
        <f>IF(COUNT(E12:E38)&lt;&gt;0,E11,"")</f>
        <v/>
      </c>
      <c r="F40" s="37" t="str">
        <f t="shared" ref="F40:G40" si="1">IF(COUNT(F12:F38)&lt;&gt;0,F11,"")</f>
        <v/>
      </c>
      <c r="G40" s="37" t="str">
        <f t="shared" si="1"/>
        <v/>
      </c>
      <c r="H40" s="144" t="str">
        <f>IF(COUNT(H12:I38)&lt;&gt;0,H11,"")</f>
        <v/>
      </c>
      <c r="I40" s="145"/>
      <c r="J40" s="37" t="str">
        <f>IF(COUNT(J12:J38)&lt;&gt;0,J11,"")</f>
        <v/>
      </c>
    </row>
    <row r="41" spans="1:10" ht="16.5" x14ac:dyDescent="0.3">
      <c r="A41" s="142" t="s">
        <v>2</v>
      </c>
      <c r="B41" s="146"/>
      <c r="C41" s="146"/>
      <c r="D41" s="143"/>
      <c r="E41" s="11" t="str">
        <f>IF(SUM($C$40:$J$40) &lt;&gt; 0,SUM($C$39:$J$39)/SUM($C$40:$J$40),"")</f>
        <v/>
      </c>
      <c r="F41" s="147"/>
      <c r="G41" s="148"/>
      <c r="H41" s="148"/>
      <c r="I41" s="148"/>
      <c r="J41" s="148"/>
    </row>
    <row r="42" spans="1:10" ht="18" x14ac:dyDescent="0.35">
      <c r="A42" s="12"/>
      <c r="B42" s="12"/>
      <c r="C42" s="12"/>
      <c r="D42" s="13"/>
      <c r="E42" s="14"/>
      <c r="F42" s="14"/>
      <c r="G42" s="14"/>
      <c r="H42" s="15"/>
      <c r="I42" s="15"/>
      <c r="J42" s="14"/>
    </row>
    <row r="43" spans="1:10" x14ac:dyDescent="0.25">
      <c r="A43" s="15"/>
      <c r="B43" s="15"/>
      <c r="C43" s="15"/>
      <c r="D43" s="15"/>
      <c r="E43" s="14"/>
      <c r="F43" s="12"/>
      <c r="G43" s="14"/>
      <c r="H43" s="15"/>
      <c r="I43" s="15"/>
      <c r="J43" s="14"/>
    </row>
    <row r="44" spans="1:10" x14ac:dyDescent="0.25">
      <c r="A44" s="16"/>
      <c r="B44" s="16"/>
      <c r="C44" s="16"/>
      <c r="D44" s="16"/>
      <c r="E44" s="17"/>
      <c r="F44" s="12"/>
      <c r="G44" s="17"/>
      <c r="H44" s="16"/>
      <c r="I44" s="16"/>
      <c r="J44" s="17"/>
    </row>
    <row r="45" spans="1:10" x14ac:dyDescent="0.25">
      <c r="A45" s="16"/>
      <c r="B45" s="16"/>
      <c r="C45" s="16"/>
      <c r="D45" s="16"/>
      <c r="E45" s="17"/>
      <c r="F45" s="17"/>
      <c r="G45" s="17"/>
      <c r="H45" s="16"/>
      <c r="I45" s="16"/>
      <c r="J45" s="17"/>
    </row>
  </sheetData>
  <sheetProtection sheet="1" objects="1" scenarios="1" selectLockedCells="1"/>
  <mergeCells count="105">
    <mergeCell ref="A40:B40"/>
    <mergeCell ref="C40:D40"/>
    <mergeCell ref="H40:I40"/>
    <mergeCell ref="A41:D41"/>
    <mergeCell ref="F41:J41"/>
    <mergeCell ref="A4:B4"/>
    <mergeCell ref="C4:E4"/>
    <mergeCell ref="A38:B38"/>
    <mergeCell ref="C38:D38"/>
    <mergeCell ref="H38:I38"/>
    <mergeCell ref="A39:B39"/>
    <mergeCell ref="C39:D39"/>
    <mergeCell ref="H39:I39"/>
    <mergeCell ref="A36:B36"/>
    <mergeCell ref="C36:D36"/>
    <mergeCell ref="H36:I36"/>
    <mergeCell ref="A37:B37"/>
    <mergeCell ref="C37:D37"/>
    <mergeCell ref="H37:I37"/>
    <mergeCell ref="A34:B34"/>
    <mergeCell ref="C34:D34"/>
    <mergeCell ref="H34:I34"/>
    <mergeCell ref="A35:B35"/>
    <mergeCell ref="C35:D35"/>
    <mergeCell ref="H35:I35"/>
    <mergeCell ref="A32:B32"/>
    <mergeCell ref="C32:D32"/>
    <mergeCell ref="H32:I32"/>
    <mergeCell ref="A33:B33"/>
    <mergeCell ref="C33:D33"/>
    <mergeCell ref="H33:I33"/>
    <mergeCell ref="A30:B30"/>
    <mergeCell ref="C30:D30"/>
    <mergeCell ref="H30:I30"/>
    <mergeCell ref="A31:B31"/>
    <mergeCell ref="C31:D31"/>
    <mergeCell ref="H31:I31"/>
    <mergeCell ref="A28:B28"/>
    <mergeCell ref="C28:D28"/>
    <mergeCell ref="H28:I28"/>
    <mergeCell ref="A29:B29"/>
    <mergeCell ref="C29:D29"/>
    <mergeCell ref="H29:I29"/>
    <mergeCell ref="A26:B26"/>
    <mergeCell ref="C26:D26"/>
    <mergeCell ref="H26:I26"/>
    <mergeCell ref="A27:B27"/>
    <mergeCell ref="C27:D27"/>
    <mergeCell ref="H27:I27"/>
    <mergeCell ref="A24:B24"/>
    <mergeCell ref="C24:D24"/>
    <mergeCell ref="H24:I24"/>
    <mergeCell ref="A25:B25"/>
    <mergeCell ref="C25:D25"/>
    <mergeCell ref="H25:I25"/>
    <mergeCell ref="A22:B22"/>
    <mergeCell ref="C22:D22"/>
    <mergeCell ref="H22:I22"/>
    <mergeCell ref="A23:B23"/>
    <mergeCell ref="C23:D23"/>
    <mergeCell ref="H23:I23"/>
    <mergeCell ref="A20:B20"/>
    <mergeCell ref="C20:D20"/>
    <mergeCell ref="H20:I20"/>
    <mergeCell ref="A21:B21"/>
    <mergeCell ref="C21:D21"/>
    <mergeCell ref="H21:I21"/>
    <mergeCell ref="A18:B18"/>
    <mergeCell ref="C18:D18"/>
    <mergeCell ref="H18:I18"/>
    <mergeCell ref="A19:B19"/>
    <mergeCell ref="C19:D19"/>
    <mergeCell ref="H19:I19"/>
    <mergeCell ref="A16:B16"/>
    <mergeCell ref="C16:D16"/>
    <mergeCell ref="H16:I16"/>
    <mergeCell ref="A17:B17"/>
    <mergeCell ref="C17:D17"/>
    <mergeCell ref="H17:I17"/>
    <mergeCell ref="A14:B14"/>
    <mergeCell ref="C14:D14"/>
    <mergeCell ref="H14:I14"/>
    <mergeCell ref="A15:B15"/>
    <mergeCell ref="C15:D15"/>
    <mergeCell ref="H15:I15"/>
    <mergeCell ref="A13:B13"/>
    <mergeCell ref="C13:D13"/>
    <mergeCell ref="H13:I13"/>
    <mergeCell ref="A10:B10"/>
    <mergeCell ref="C10:D10"/>
    <mergeCell ref="H10:I10"/>
    <mergeCell ref="A11:B11"/>
    <mergeCell ref="C11:D11"/>
    <mergeCell ref="H11:I11"/>
    <mergeCell ref="E1:J1"/>
    <mergeCell ref="A2:B3"/>
    <mergeCell ref="C2:F3"/>
    <mergeCell ref="H2:J2"/>
    <mergeCell ref="H3:J3"/>
    <mergeCell ref="A12:B12"/>
    <mergeCell ref="C12:D12"/>
    <mergeCell ref="H12:I12"/>
    <mergeCell ref="A6:J7"/>
    <mergeCell ref="A5:E5"/>
    <mergeCell ref="G5:I5"/>
  </mergeCells>
  <conditionalFormatting sqref="C2:F3 C4:E4 H2:J3">
    <cfRule type="notContainsBlanks" dxfId="2" priority="1">
      <formula>LEN(TRIM(C2))&gt;0</formula>
    </cfRule>
  </conditionalFormatting>
  <pageMargins left="0.25" right="0.25" top="0.25" bottom="0.2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44"/>
  <sheetViews>
    <sheetView showGridLines="0" view="pageLayout" zoomScaleNormal="100" workbookViewId="0">
      <selection activeCell="C2" sqref="C2:F3"/>
    </sheetView>
  </sheetViews>
  <sheetFormatPr defaultColWidth="9.140625" defaultRowHeight="15" x14ac:dyDescent="0.25"/>
  <cols>
    <col min="1" max="1" width="14" style="7" customWidth="1"/>
    <col min="2" max="4" width="6.7109375" style="7" customWidth="1"/>
    <col min="5" max="7" width="13.42578125" style="7" customWidth="1"/>
    <col min="8" max="9" width="6.7109375" style="7" customWidth="1"/>
    <col min="10" max="10" width="13.42578125" style="7" customWidth="1"/>
    <col min="11" max="16384" width="9.140625" style="7"/>
  </cols>
  <sheetData>
    <row r="1" spans="1:10" ht="84.75" customHeight="1" x14ac:dyDescent="0.25">
      <c r="E1" s="100" t="s">
        <v>15</v>
      </c>
      <c r="F1" s="100"/>
      <c r="G1" s="100"/>
      <c r="H1" s="100"/>
      <c r="I1" s="100"/>
      <c r="J1" s="100"/>
    </row>
    <row r="2" spans="1:10" ht="15" customHeight="1" x14ac:dyDescent="0.25">
      <c r="A2" s="107" t="s">
        <v>0</v>
      </c>
      <c r="B2" s="107"/>
      <c r="C2" s="109"/>
      <c r="D2" s="109"/>
      <c r="E2" s="109"/>
      <c r="F2" s="109"/>
      <c r="G2" s="8" t="s">
        <v>1</v>
      </c>
      <c r="H2" s="106"/>
      <c r="I2" s="106"/>
      <c r="J2" s="106"/>
    </row>
    <row r="3" spans="1:10" ht="15" customHeight="1" x14ac:dyDescent="0.25">
      <c r="A3" s="108"/>
      <c r="B3" s="108"/>
      <c r="C3" s="110"/>
      <c r="D3" s="110"/>
      <c r="E3" s="110"/>
      <c r="F3" s="110"/>
      <c r="G3" s="8" t="s">
        <v>12</v>
      </c>
      <c r="H3" s="105"/>
      <c r="I3" s="105"/>
      <c r="J3" s="105"/>
    </row>
    <row r="4" spans="1:10" ht="25.5" customHeight="1" x14ac:dyDescent="0.35">
      <c r="A4" s="112" t="s">
        <v>33</v>
      </c>
      <c r="B4" s="112"/>
      <c r="C4" s="111"/>
      <c r="D4" s="111"/>
      <c r="E4" s="111"/>
    </row>
    <row r="5" spans="1:10" ht="18.75" thickBot="1" x14ac:dyDescent="0.3">
      <c r="A5" s="114" t="s">
        <v>14</v>
      </c>
      <c r="B5" s="114"/>
      <c r="C5" s="114"/>
      <c r="D5" s="114"/>
      <c r="E5" s="114"/>
      <c r="F5" s="9" t="str">
        <f>IF(SUM($C$40:$J$40) &lt;&gt; 0,SUM($C$39:$J$39)/SUM($C$40:$J$40),"N/A")</f>
        <v>N/A</v>
      </c>
      <c r="G5" s="114" t="s">
        <v>41</v>
      </c>
      <c r="H5" s="114"/>
      <c r="I5" s="114"/>
      <c r="J5" s="9">
        <f>SUM($C$39:$J$39)</f>
        <v>0</v>
      </c>
    </row>
    <row r="6" spans="1:10" ht="18" customHeight="1" x14ac:dyDescent="0.25">
      <c r="A6" s="118" t="s">
        <v>44</v>
      </c>
      <c r="B6" s="119"/>
      <c r="C6" s="119"/>
      <c r="D6" s="119"/>
      <c r="E6" s="119"/>
      <c r="F6" s="119"/>
      <c r="G6" s="119"/>
      <c r="H6" s="119"/>
      <c r="I6" s="119"/>
      <c r="J6" s="120"/>
    </row>
    <row r="7" spans="1:10" ht="20.25" customHeight="1" x14ac:dyDescent="0.25">
      <c r="A7" s="121"/>
      <c r="B7" s="122"/>
      <c r="C7" s="122"/>
      <c r="D7" s="122"/>
      <c r="E7" s="122"/>
      <c r="F7" s="122"/>
      <c r="G7" s="122"/>
      <c r="H7" s="122"/>
      <c r="I7" s="122"/>
      <c r="J7" s="123"/>
    </row>
    <row r="8" spans="1:10" ht="20.25" customHeight="1" x14ac:dyDescent="0.25">
      <c r="A8" s="44" t="s">
        <v>45</v>
      </c>
      <c r="B8" s="45"/>
      <c r="C8" s="43"/>
      <c r="D8" s="43"/>
      <c r="E8" s="43"/>
      <c r="F8" s="43"/>
      <c r="G8" s="43"/>
      <c r="H8" s="43"/>
      <c r="I8" s="43"/>
      <c r="J8" s="46"/>
    </row>
    <row r="9" spans="1:10" ht="20.25" customHeight="1" thickBot="1" x14ac:dyDescent="0.3">
      <c r="A9" s="49" t="s">
        <v>46</v>
      </c>
      <c r="B9" s="42"/>
      <c r="C9" s="47"/>
      <c r="D9" s="47"/>
      <c r="E9" s="47"/>
      <c r="F9" s="47"/>
      <c r="G9" s="47"/>
      <c r="H9" s="47"/>
      <c r="I9" s="47"/>
      <c r="J9" s="48"/>
    </row>
    <row r="10" spans="1:10" ht="16.5" x14ac:dyDescent="0.3">
      <c r="A10" s="124" t="s">
        <v>3</v>
      </c>
      <c r="B10" s="124"/>
      <c r="C10" s="125" t="s">
        <v>4</v>
      </c>
      <c r="D10" s="125"/>
      <c r="E10" s="38" t="s">
        <v>5</v>
      </c>
      <c r="F10" s="38" t="s">
        <v>6</v>
      </c>
      <c r="G10" s="38" t="s">
        <v>7</v>
      </c>
      <c r="H10" s="125" t="s">
        <v>8</v>
      </c>
      <c r="I10" s="125"/>
      <c r="J10" s="38" t="s">
        <v>13</v>
      </c>
    </row>
    <row r="11" spans="1:10" ht="16.5" x14ac:dyDescent="0.3">
      <c r="A11" s="103" t="s">
        <v>9</v>
      </c>
      <c r="B11" s="103"/>
      <c r="C11" s="104"/>
      <c r="D11" s="104"/>
      <c r="E11" s="52"/>
      <c r="F11" s="52"/>
      <c r="G11" s="52"/>
      <c r="H11" s="140"/>
      <c r="I11" s="141"/>
      <c r="J11" s="52"/>
    </row>
    <row r="12" spans="1:10" ht="16.5" x14ac:dyDescent="0.3">
      <c r="A12" s="96"/>
      <c r="B12" s="96"/>
      <c r="C12" s="97"/>
      <c r="D12" s="97"/>
      <c r="E12" s="3"/>
      <c r="F12" s="3"/>
      <c r="G12" s="3"/>
      <c r="H12" s="97"/>
      <c r="I12" s="97"/>
      <c r="J12" s="3"/>
    </row>
    <row r="13" spans="1:10" ht="16.5" x14ac:dyDescent="0.3">
      <c r="A13" s="98"/>
      <c r="B13" s="98"/>
      <c r="C13" s="99"/>
      <c r="D13" s="99"/>
      <c r="E13" s="4"/>
      <c r="F13" s="4"/>
      <c r="G13" s="4"/>
      <c r="H13" s="99"/>
      <c r="I13" s="99"/>
      <c r="J13" s="4"/>
    </row>
    <row r="14" spans="1:10" ht="16.5" x14ac:dyDescent="0.3">
      <c r="A14" s="96"/>
      <c r="B14" s="96"/>
      <c r="C14" s="97"/>
      <c r="D14" s="97"/>
      <c r="E14" s="3"/>
      <c r="F14" s="3"/>
      <c r="G14" s="3"/>
      <c r="H14" s="97"/>
      <c r="I14" s="97"/>
      <c r="J14" s="3"/>
    </row>
    <row r="15" spans="1:10" ht="16.5" x14ac:dyDescent="0.3">
      <c r="A15" s="98"/>
      <c r="B15" s="98"/>
      <c r="C15" s="99"/>
      <c r="D15" s="99"/>
      <c r="E15" s="4"/>
      <c r="F15" s="4"/>
      <c r="G15" s="4"/>
      <c r="H15" s="99"/>
      <c r="I15" s="99"/>
      <c r="J15" s="4"/>
    </row>
    <row r="16" spans="1:10" ht="16.5" x14ac:dyDescent="0.3">
      <c r="A16" s="96"/>
      <c r="B16" s="96"/>
      <c r="C16" s="97"/>
      <c r="D16" s="97"/>
      <c r="E16" s="3"/>
      <c r="F16" s="3"/>
      <c r="G16" s="3"/>
      <c r="H16" s="97"/>
      <c r="I16" s="97"/>
      <c r="J16" s="3"/>
    </row>
    <row r="17" spans="1:10" ht="16.5" x14ac:dyDescent="0.3">
      <c r="A17" s="98"/>
      <c r="B17" s="98"/>
      <c r="C17" s="99"/>
      <c r="D17" s="99"/>
      <c r="E17" s="4"/>
      <c r="F17" s="4"/>
      <c r="G17" s="4"/>
      <c r="H17" s="99"/>
      <c r="I17" s="99"/>
      <c r="J17" s="4"/>
    </row>
    <row r="18" spans="1:10" ht="16.5" x14ac:dyDescent="0.3">
      <c r="A18" s="96"/>
      <c r="B18" s="96"/>
      <c r="C18" s="97"/>
      <c r="D18" s="97"/>
      <c r="E18" s="3"/>
      <c r="F18" s="3"/>
      <c r="G18" s="3"/>
      <c r="H18" s="97"/>
      <c r="I18" s="97"/>
      <c r="J18" s="3"/>
    </row>
    <row r="19" spans="1:10" ht="16.5" x14ac:dyDescent="0.3">
      <c r="A19" s="98"/>
      <c r="B19" s="98"/>
      <c r="C19" s="99"/>
      <c r="D19" s="99"/>
      <c r="E19" s="4"/>
      <c r="F19" s="4"/>
      <c r="G19" s="4"/>
      <c r="H19" s="99"/>
      <c r="I19" s="99"/>
      <c r="J19" s="4"/>
    </row>
    <row r="20" spans="1:10" ht="16.5" x14ac:dyDescent="0.3">
      <c r="A20" s="96"/>
      <c r="B20" s="96"/>
      <c r="C20" s="97"/>
      <c r="D20" s="97"/>
      <c r="E20" s="3"/>
      <c r="F20" s="3"/>
      <c r="G20" s="3"/>
      <c r="H20" s="97"/>
      <c r="I20" s="97"/>
      <c r="J20" s="3"/>
    </row>
    <row r="21" spans="1:10" ht="16.5" x14ac:dyDescent="0.3">
      <c r="A21" s="98"/>
      <c r="B21" s="98"/>
      <c r="C21" s="99"/>
      <c r="D21" s="99"/>
      <c r="E21" s="4"/>
      <c r="F21" s="4"/>
      <c r="G21" s="4"/>
      <c r="H21" s="99"/>
      <c r="I21" s="99"/>
      <c r="J21" s="4"/>
    </row>
    <row r="22" spans="1:10" ht="16.5" x14ac:dyDescent="0.3">
      <c r="A22" s="96"/>
      <c r="B22" s="96"/>
      <c r="C22" s="97"/>
      <c r="D22" s="97"/>
      <c r="E22" s="3"/>
      <c r="F22" s="3"/>
      <c r="G22" s="3"/>
      <c r="H22" s="97"/>
      <c r="I22" s="97"/>
      <c r="J22" s="3"/>
    </row>
    <row r="23" spans="1:10" ht="16.5" x14ac:dyDescent="0.3">
      <c r="A23" s="98"/>
      <c r="B23" s="98"/>
      <c r="C23" s="99"/>
      <c r="D23" s="99"/>
      <c r="E23" s="4"/>
      <c r="F23" s="4"/>
      <c r="G23" s="4"/>
      <c r="H23" s="99"/>
      <c r="I23" s="99"/>
      <c r="J23" s="4"/>
    </row>
    <row r="24" spans="1:10" ht="16.5" x14ac:dyDescent="0.3">
      <c r="A24" s="96"/>
      <c r="B24" s="96"/>
      <c r="C24" s="97"/>
      <c r="D24" s="97"/>
      <c r="E24" s="3"/>
      <c r="F24" s="3"/>
      <c r="G24" s="3"/>
      <c r="H24" s="97"/>
      <c r="I24" s="97"/>
      <c r="J24" s="3"/>
    </row>
    <row r="25" spans="1:10" ht="16.5" x14ac:dyDescent="0.3">
      <c r="A25" s="98"/>
      <c r="B25" s="98"/>
      <c r="C25" s="99"/>
      <c r="D25" s="99"/>
      <c r="E25" s="4"/>
      <c r="F25" s="4"/>
      <c r="G25" s="4"/>
      <c r="H25" s="99"/>
      <c r="I25" s="99"/>
      <c r="J25" s="4"/>
    </row>
    <row r="26" spans="1:10" ht="16.5" x14ac:dyDescent="0.3">
      <c r="A26" s="96"/>
      <c r="B26" s="96"/>
      <c r="C26" s="97"/>
      <c r="D26" s="97"/>
      <c r="E26" s="3"/>
      <c r="F26" s="3"/>
      <c r="G26" s="3"/>
      <c r="H26" s="97"/>
      <c r="I26" s="97"/>
      <c r="J26" s="3"/>
    </row>
    <row r="27" spans="1:10" ht="16.5" x14ac:dyDescent="0.3">
      <c r="A27" s="98"/>
      <c r="B27" s="98"/>
      <c r="C27" s="99"/>
      <c r="D27" s="99"/>
      <c r="E27" s="4"/>
      <c r="F27" s="4"/>
      <c r="G27" s="4"/>
      <c r="H27" s="99"/>
      <c r="I27" s="99"/>
      <c r="J27" s="4"/>
    </row>
    <row r="28" spans="1:10" ht="16.5" x14ac:dyDescent="0.3">
      <c r="A28" s="96"/>
      <c r="B28" s="96"/>
      <c r="C28" s="97"/>
      <c r="D28" s="97"/>
      <c r="E28" s="3"/>
      <c r="F28" s="3"/>
      <c r="G28" s="3"/>
      <c r="H28" s="97"/>
      <c r="I28" s="97"/>
      <c r="J28" s="3"/>
    </row>
    <row r="29" spans="1:10" ht="16.5" x14ac:dyDescent="0.3">
      <c r="A29" s="98"/>
      <c r="B29" s="98"/>
      <c r="C29" s="99"/>
      <c r="D29" s="99"/>
      <c r="E29" s="4"/>
      <c r="F29" s="4"/>
      <c r="G29" s="4"/>
      <c r="H29" s="99"/>
      <c r="I29" s="99"/>
      <c r="J29" s="4"/>
    </row>
    <row r="30" spans="1:10" ht="16.5" x14ac:dyDescent="0.3">
      <c r="A30" s="96"/>
      <c r="B30" s="96"/>
      <c r="C30" s="97"/>
      <c r="D30" s="97"/>
      <c r="E30" s="3"/>
      <c r="F30" s="3"/>
      <c r="G30" s="3"/>
      <c r="H30" s="97"/>
      <c r="I30" s="97"/>
      <c r="J30" s="3"/>
    </row>
    <row r="31" spans="1:10" ht="16.5" x14ac:dyDescent="0.3">
      <c r="A31" s="98"/>
      <c r="B31" s="98"/>
      <c r="C31" s="99"/>
      <c r="D31" s="99"/>
      <c r="E31" s="4"/>
      <c r="F31" s="4"/>
      <c r="G31" s="4"/>
      <c r="H31" s="99"/>
      <c r="I31" s="99"/>
      <c r="J31" s="4"/>
    </row>
    <row r="32" spans="1:10" ht="16.5" x14ac:dyDescent="0.3">
      <c r="A32" s="96"/>
      <c r="B32" s="96"/>
      <c r="C32" s="97"/>
      <c r="D32" s="97"/>
      <c r="E32" s="3"/>
      <c r="F32" s="3"/>
      <c r="G32" s="3"/>
      <c r="H32" s="97"/>
      <c r="I32" s="97"/>
      <c r="J32" s="3"/>
    </row>
    <row r="33" spans="1:10" ht="16.5" x14ac:dyDescent="0.3">
      <c r="A33" s="98"/>
      <c r="B33" s="98"/>
      <c r="C33" s="99"/>
      <c r="D33" s="99"/>
      <c r="E33" s="4"/>
      <c r="F33" s="4"/>
      <c r="G33" s="4"/>
      <c r="H33" s="99"/>
      <c r="I33" s="99"/>
      <c r="J33" s="4"/>
    </row>
    <row r="34" spans="1:10" ht="16.5" x14ac:dyDescent="0.3">
      <c r="A34" s="96"/>
      <c r="B34" s="96"/>
      <c r="C34" s="97"/>
      <c r="D34" s="97"/>
      <c r="E34" s="3"/>
      <c r="F34" s="3"/>
      <c r="G34" s="3"/>
      <c r="H34" s="97"/>
      <c r="I34" s="97"/>
      <c r="J34" s="3"/>
    </row>
    <row r="35" spans="1:10" ht="16.5" x14ac:dyDescent="0.3">
      <c r="A35" s="98"/>
      <c r="B35" s="98"/>
      <c r="C35" s="99"/>
      <c r="D35" s="99"/>
      <c r="E35" s="4"/>
      <c r="F35" s="4"/>
      <c r="G35" s="4"/>
      <c r="H35" s="99"/>
      <c r="I35" s="99"/>
      <c r="J35" s="4"/>
    </row>
    <row r="36" spans="1:10" ht="16.5" x14ac:dyDescent="0.3">
      <c r="A36" s="96"/>
      <c r="B36" s="96"/>
      <c r="C36" s="97"/>
      <c r="D36" s="97"/>
      <c r="E36" s="3"/>
      <c r="F36" s="3"/>
      <c r="G36" s="3"/>
      <c r="H36" s="97"/>
      <c r="I36" s="97"/>
      <c r="J36" s="3"/>
    </row>
    <row r="37" spans="1:10" ht="16.5" x14ac:dyDescent="0.3">
      <c r="A37" s="98"/>
      <c r="B37" s="98"/>
      <c r="C37" s="99"/>
      <c r="D37" s="99"/>
      <c r="E37" s="4"/>
      <c r="F37" s="4"/>
      <c r="G37" s="4"/>
      <c r="H37" s="99"/>
      <c r="I37" s="99"/>
      <c r="J37" s="4"/>
    </row>
    <row r="38" spans="1:10" ht="16.5" x14ac:dyDescent="0.3">
      <c r="A38" s="96"/>
      <c r="B38" s="96"/>
      <c r="C38" s="97"/>
      <c r="D38" s="97"/>
      <c r="E38" s="3"/>
      <c r="F38" s="3"/>
      <c r="G38" s="3"/>
      <c r="H38" s="97"/>
      <c r="I38" s="97"/>
      <c r="J38" s="3"/>
    </row>
    <row r="39" spans="1:10" ht="16.5" x14ac:dyDescent="0.3">
      <c r="A39" s="115" t="s">
        <v>10</v>
      </c>
      <c r="B39" s="115"/>
      <c r="C39" s="117" t="str">
        <f>IF(COUNT(C12:D38) &lt;&gt; 0,AVERAGE(C12:D38) *C11, "")</f>
        <v/>
      </c>
      <c r="D39" s="117"/>
      <c r="E39" s="10" t="str">
        <f>IF(COUNT(E12:E38) &lt;&gt; 0,AVERAGE(E12:E38) *E11, "")</f>
        <v/>
      </c>
      <c r="F39" s="10" t="str">
        <f t="shared" ref="F39" si="0">IF(COUNT(F12:F38) &lt;&gt; 0,AVERAGE(F12:F38) *F11, "")</f>
        <v/>
      </c>
      <c r="G39" s="10" t="str">
        <f>IF(COUNT(G12:G38) &lt;&gt; 0,AVERAGE(G12:G38) *G11, "")</f>
        <v/>
      </c>
      <c r="H39" s="149" t="str">
        <f>IF(COUNT(H12:I38) &lt;&gt; 0,AVERAGE(H12:I38) *H11, "")</f>
        <v/>
      </c>
      <c r="I39" s="149"/>
      <c r="J39" s="10" t="str">
        <f>IF(COUNT(J12:J38) &lt;&gt; 0,AVERAGE(J12:J38) *J11, "")</f>
        <v/>
      </c>
    </row>
    <row r="40" spans="1:10" ht="16.5" x14ac:dyDescent="0.3">
      <c r="A40" s="115" t="s">
        <v>11</v>
      </c>
      <c r="B40" s="115"/>
      <c r="C40" s="117" t="str">
        <f>IF(COUNT(C12:D38)&lt;&gt;0,C11,"")</f>
        <v/>
      </c>
      <c r="D40" s="117"/>
      <c r="E40" s="10" t="str">
        <f>IF(COUNT(E12:E38)&lt;&gt;0,E11,"")</f>
        <v/>
      </c>
      <c r="F40" s="10" t="str">
        <f t="shared" ref="F40:G40" si="1">IF(COUNT(F12:F38)&lt;&gt;0,F11,"")</f>
        <v/>
      </c>
      <c r="G40" s="10" t="str">
        <f t="shared" si="1"/>
        <v/>
      </c>
      <c r="H40" s="149" t="str">
        <f>IF(COUNT(H12:I38)&lt;&gt;0,H11,"")</f>
        <v/>
      </c>
      <c r="I40" s="149"/>
      <c r="J40" s="10" t="str">
        <f>IF(COUNT(J12:J38)&lt;&gt;0,J11,"")</f>
        <v/>
      </c>
    </row>
    <row r="41" spans="1:10" ht="16.5" x14ac:dyDescent="0.3">
      <c r="A41" s="115" t="s">
        <v>2</v>
      </c>
      <c r="B41" s="115"/>
      <c r="C41" s="115"/>
      <c r="D41" s="115"/>
      <c r="E41" s="11" t="str">
        <f>IF(SUM($C$40:$J$40) &lt;&gt; 0,SUM($C$39:$J$39)/SUM($C$40:$J$40),"")</f>
        <v/>
      </c>
      <c r="F41" s="116"/>
      <c r="G41" s="116"/>
      <c r="H41" s="116"/>
      <c r="I41" s="116"/>
      <c r="J41" s="116"/>
    </row>
    <row r="42" spans="1:10" x14ac:dyDescent="0.25">
      <c r="A42" s="15"/>
      <c r="B42" s="15"/>
      <c r="C42" s="15"/>
      <c r="D42" s="15"/>
      <c r="E42" s="14"/>
      <c r="F42" s="12"/>
      <c r="G42" s="14"/>
      <c r="H42" s="15"/>
      <c r="I42" s="15"/>
      <c r="J42" s="14"/>
    </row>
    <row r="43" spans="1:10" x14ac:dyDescent="0.25">
      <c r="A43" s="16"/>
      <c r="B43" s="16"/>
      <c r="C43" s="16"/>
      <c r="D43" s="16"/>
      <c r="E43" s="17"/>
      <c r="F43" s="12"/>
      <c r="G43" s="17"/>
      <c r="H43" s="16"/>
      <c r="I43" s="16"/>
      <c r="J43" s="17"/>
    </row>
    <row r="44" spans="1:10" x14ac:dyDescent="0.25">
      <c r="A44" s="16"/>
      <c r="B44" s="16"/>
      <c r="C44" s="16"/>
      <c r="D44" s="16"/>
      <c r="E44" s="17"/>
      <c r="F44" s="17"/>
      <c r="G44" s="17"/>
      <c r="H44" s="16"/>
      <c r="I44" s="16"/>
      <c r="J44" s="17"/>
    </row>
  </sheetData>
  <sheetProtection sheet="1" objects="1" scenarios="1" selectLockedCells="1"/>
  <mergeCells count="105">
    <mergeCell ref="A40:B40"/>
    <mergeCell ref="C40:D40"/>
    <mergeCell ref="H40:I40"/>
    <mergeCell ref="A41:D41"/>
    <mergeCell ref="F41:J41"/>
    <mergeCell ref="A4:B4"/>
    <mergeCell ref="C4:E4"/>
    <mergeCell ref="A38:B38"/>
    <mergeCell ref="C38:D38"/>
    <mergeCell ref="H38:I38"/>
    <mergeCell ref="A39:B39"/>
    <mergeCell ref="C39:D39"/>
    <mergeCell ref="H39:I39"/>
    <mergeCell ref="A36:B36"/>
    <mergeCell ref="C36:D36"/>
    <mergeCell ref="H36:I36"/>
    <mergeCell ref="A37:B37"/>
    <mergeCell ref="C37:D37"/>
    <mergeCell ref="H37:I37"/>
    <mergeCell ref="A34:B34"/>
    <mergeCell ref="C34:D34"/>
    <mergeCell ref="H34:I34"/>
    <mergeCell ref="A35:B35"/>
    <mergeCell ref="C35:D35"/>
    <mergeCell ref="H35:I35"/>
    <mergeCell ref="A32:B32"/>
    <mergeCell ref="C32:D32"/>
    <mergeCell ref="H32:I32"/>
    <mergeCell ref="A33:B33"/>
    <mergeCell ref="C33:D33"/>
    <mergeCell ref="H33:I33"/>
    <mergeCell ref="A30:B30"/>
    <mergeCell ref="C30:D30"/>
    <mergeCell ref="H30:I30"/>
    <mergeCell ref="A31:B31"/>
    <mergeCell ref="C31:D31"/>
    <mergeCell ref="H31:I31"/>
    <mergeCell ref="A28:B28"/>
    <mergeCell ref="C28:D28"/>
    <mergeCell ref="H28:I28"/>
    <mergeCell ref="A29:B29"/>
    <mergeCell ref="C29:D29"/>
    <mergeCell ref="H29:I29"/>
    <mergeCell ref="A26:B26"/>
    <mergeCell ref="C26:D26"/>
    <mergeCell ref="H26:I26"/>
    <mergeCell ref="A27:B27"/>
    <mergeCell ref="C27:D27"/>
    <mergeCell ref="H27:I27"/>
    <mergeCell ref="A24:B24"/>
    <mergeCell ref="C24:D24"/>
    <mergeCell ref="H24:I24"/>
    <mergeCell ref="A25:B25"/>
    <mergeCell ref="C25:D25"/>
    <mergeCell ref="H25:I25"/>
    <mergeCell ref="A22:B22"/>
    <mergeCell ref="C22:D22"/>
    <mergeCell ref="H22:I22"/>
    <mergeCell ref="A23:B23"/>
    <mergeCell ref="C23:D23"/>
    <mergeCell ref="H23:I23"/>
    <mergeCell ref="A20:B20"/>
    <mergeCell ref="C20:D20"/>
    <mergeCell ref="H20:I20"/>
    <mergeCell ref="A21:B21"/>
    <mergeCell ref="C21:D21"/>
    <mergeCell ref="H21:I21"/>
    <mergeCell ref="A18:B18"/>
    <mergeCell ref="C18:D18"/>
    <mergeCell ref="H18:I18"/>
    <mergeCell ref="A19:B19"/>
    <mergeCell ref="C19:D19"/>
    <mergeCell ref="H19:I19"/>
    <mergeCell ref="A16:B16"/>
    <mergeCell ref="C16:D16"/>
    <mergeCell ref="H16:I16"/>
    <mergeCell ref="A17:B17"/>
    <mergeCell ref="C17:D17"/>
    <mergeCell ref="H17:I17"/>
    <mergeCell ref="A14:B14"/>
    <mergeCell ref="C14:D14"/>
    <mergeCell ref="H14:I14"/>
    <mergeCell ref="A15:B15"/>
    <mergeCell ref="C15:D15"/>
    <mergeCell ref="H15:I15"/>
    <mergeCell ref="A13:B13"/>
    <mergeCell ref="C13:D13"/>
    <mergeCell ref="H13:I13"/>
    <mergeCell ref="A10:B10"/>
    <mergeCell ref="C10:D10"/>
    <mergeCell ref="H10:I10"/>
    <mergeCell ref="A11:B11"/>
    <mergeCell ref="C11:D11"/>
    <mergeCell ref="H11:I11"/>
    <mergeCell ref="E1:J1"/>
    <mergeCell ref="A2:B3"/>
    <mergeCell ref="C2:F3"/>
    <mergeCell ref="H2:J2"/>
    <mergeCell ref="H3:J3"/>
    <mergeCell ref="A12:B12"/>
    <mergeCell ref="C12:D12"/>
    <mergeCell ref="H12:I12"/>
    <mergeCell ref="A6:J7"/>
    <mergeCell ref="A5:E5"/>
    <mergeCell ref="G5:I5"/>
  </mergeCells>
  <conditionalFormatting sqref="C2:F3 C4:E4 H2:J3">
    <cfRule type="notContainsBlanks" dxfId="1" priority="1">
      <formula>LEN(TRIM(C2))&gt;0</formula>
    </cfRule>
  </conditionalFormatting>
  <pageMargins left="0.25" right="0.25" top="0.25" bottom="0.2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H15"/>
  <sheetViews>
    <sheetView workbookViewId="0">
      <selection activeCell="C11" sqref="C11"/>
    </sheetView>
  </sheetViews>
  <sheetFormatPr defaultRowHeight="15" x14ac:dyDescent="0.25"/>
  <cols>
    <col min="2" max="2" width="17.85546875" bestFit="1" customWidth="1"/>
  </cols>
  <sheetData>
    <row r="2" spans="2:8" ht="21.75" customHeight="1" x14ac:dyDescent="0.25">
      <c r="B2" s="150" t="s">
        <v>24</v>
      </c>
      <c r="C2" s="150"/>
      <c r="D2" s="5"/>
      <c r="E2" s="5"/>
      <c r="F2" s="5"/>
      <c r="G2" s="5"/>
      <c r="H2" s="5"/>
    </row>
    <row r="3" spans="2:8" x14ac:dyDescent="0.25">
      <c r="B3" s="6" t="s">
        <v>25</v>
      </c>
      <c r="C3" s="2">
        <v>0</v>
      </c>
      <c r="D3" s="2">
        <v>0.6</v>
      </c>
      <c r="E3" s="2">
        <v>0.7</v>
      </c>
      <c r="F3" s="2">
        <v>0.8</v>
      </c>
      <c r="G3" s="2">
        <v>0.9</v>
      </c>
      <c r="H3" s="2">
        <v>1</v>
      </c>
    </row>
    <row r="4" spans="2:8" x14ac:dyDescent="0.25">
      <c r="B4" s="6" t="s">
        <v>20</v>
      </c>
      <c r="C4" s="1" t="s">
        <v>26</v>
      </c>
      <c r="D4" s="1" t="s">
        <v>27</v>
      </c>
      <c r="E4" s="1" t="s">
        <v>28</v>
      </c>
      <c r="F4" s="1" t="s">
        <v>29</v>
      </c>
      <c r="G4" s="1" t="s">
        <v>30</v>
      </c>
      <c r="H4" s="1" t="s">
        <v>30</v>
      </c>
    </row>
    <row r="5" spans="2:8" x14ac:dyDescent="0.25">
      <c r="B5" s="6" t="s">
        <v>21</v>
      </c>
      <c r="C5" s="1">
        <v>0</v>
      </c>
      <c r="D5" s="1">
        <v>1</v>
      </c>
      <c r="E5" s="1">
        <v>2</v>
      </c>
      <c r="F5" s="1">
        <v>3</v>
      </c>
      <c r="G5" s="1">
        <v>4</v>
      </c>
      <c r="H5" s="1">
        <v>4</v>
      </c>
    </row>
    <row r="11" spans="2:8" x14ac:dyDescent="0.25">
      <c r="B11" t="s">
        <v>30</v>
      </c>
      <c r="C11">
        <v>4</v>
      </c>
    </row>
    <row r="12" spans="2:8" x14ac:dyDescent="0.25">
      <c r="B12" t="s">
        <v>29</v>
      </c>
      <c r="C12">
        <v>3</v>
      </c>
    </row>
    <row r="13" spans="2:8" x14ac:dyDescent="0.25">
      <c r="B13" t="s">
        <v>28</v>
      </c>
      <c r="C13">
        <v>2</v>
      </c>
    </row>
    <row r="14" spans="2:8" x14ac:dyDescent="0.25">
      <c r="B14" t="s">
        <v>27</v>
      </c>
      <c r="C14">
        <v>1</v>
      </c>
    </row>
    <row r="15" spans="2:8" x14ac:dyDescent="0.25">
      <c r="B15" t="s">
        <v>26</v>
      </c>
      <c r="C15">
        <v>0</v>
      </c>
    </row>
  </sheetData>
  <mergeCells count="1">
    <mergeCell ref="B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Summary</vt:lpstr>
      <vt:lpstr>Class 1</vt:lpstr>
      <vt:lpstr>Class 2</vt:lpstr>
      <vt:lpstr>Class 3</vt:lpstr>
      <vt:lpstr>Class 4</vt:lpstr>
      <vt:lpstr>Class 5</vt:lpstr>
      <vt:lpstr>Class 6</vt:lpstr>
      <vt:lpstr>Class 7</vt:lpstr>
      <vt:lpstr>GPA Table</vt:lpstr>
      <vt:lpstr>GPA</vt:lpstr>
      <vt:lpstr>GPAV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2018-07-03T14:36:38Z</cp:lastPrinted>
  <dcterms:created xsi:type="dcterms:W3CDTF">2018-07-02T17:19:25Z</dcterms:created>
  <dcterms:modified xsi:type="dcterms:W3CDTF">2018-09-19T18:28:12Z</dcterms:modified>
</cp:coreProperties>
</file>